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- November 2017/"/>
    </mc:Choice>
  </mc:AlternateContent>
  <bookViews>
    <workbookView xWindow="-15" yWindow="4110" windowWidth="15330" windowHeight="4155" tabRatio="773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externalReferences>
    <externalReference r:id="rId19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Contents!$A$1:$B$53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11'!$A$1:$Y$66</definedName>
    <definedName name="_xlnm.Print_Area" localSheetId="13">'Table 12'!$A$1:$Y$69</definedName>
    <definedName name="_xlnm.Print_Area" localSheetId="15">'Table 14'!$A$1:$Y$66</definedName>
    <definedName name="_xlnm.Print_Area" localSheetId="16">'Table 15'!$A$1:$Y$69</definedName>
    <definedName name="_xlnm.Print_Area" localSheetId="3">'Table 2'!$A$1:$S$67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3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3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3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3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3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3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3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3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3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3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3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#REF!</definedName>
    <definedName name="Table17_qtr_Hdr1_2">#REF!</definedName>
    <definedName name="Table18_mth_Hdr1">#REF!</definedName>
    <definedName name="Table18_mth_Hdr1_2">#REF!</definedName>
    <definedName name="Table18_mthpc_Hdr2">#REF!</definedName>
    <definedName name="Table18_mthpc_Hdr2_2">#REF!</definedName>
    <definedName name="Table19_mth_Hdr1">#REF!</definedName>
    <definedName name="Table19_mth_Hdr1_2">#REF!</definedName>
    <definedName name="Table19_mthpc_Hdr2">#REF!</definedName>
    <definedName name="Table19_mthpc_Hdr2_2">#REF!</definedName>
    <definedName name="Table2_Month">'Table 2'!$A$16:$R$56</definedName>
    <definedName name="Table2_Month_Hdr">'Table 2'!$A$16:$R$16</definedName>
    <definedName name="Table20_mth_Hdr1">#REF!</definedName>
    <definedName name="Table20_mth_Hdr1_2">#REF!</definedName>
    <definedName name="Table20_mthpc_Hdr2">#REF!</definedName>
    <definedName name="Table20_mthpc_Hdr2_2">#REF!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71026"/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<sst xmlns="http://schemas.openxmlformats.org/spreadsheetml/2006/main" count="2086" uniqueCount="630">
  <si>
    <t>Overseas Merchandise Trade: November 2017</t>
  </si>
  <si>
    <t>List of tables</t>
  </si>
  <si>
    <t>Overseas merchandise trade, actual values</t>
  </si>
  <si>
    <t>Overseas merchandise trade, trade balance – actual values</t>
  </si>
  <si>
    <t>Overseas merchandise trade, seasonally adjusted and trend values – monthly</t>
  </si>
  <si>
    <t>Exports by destination</t>
  </si>
  <si>
    <t>Imports by country of origin</t>
  </si>
  <si>
    <t>Exports of main commodities</t>
  </si>
  <si>
    <t>Imports of main commodities</t>
  </si>
  <si>
    <t>Imports by broad economic category (BEC) group</t>
  </si>
  <si>
    <t>Exchange rates</t>
  </si>
  <si>
    <t>Related series, livestock, cars, and crude oil</t>
  </si>
  <si>
    <t>Exports and imports by Standard International Trade Classification (SITC)</t>
  </si>
  <si>
    <t>Exports by top 10 HS categories, values – seasonally adjusted</t>
  </si>
  <si>
    <t>Exports by top 10 HS categories, quantities – seasonally adjusted</t>
  </si>
  <si>
    <t>Imports by selected HS categories, values – seasonally adjusted</t>
  </si>
  <si>
    <t>Exports by top 10 HS categories, values – trend</t>
  </si>
  <si>
    <t>Exports by top 10 HS categories, quantities – trend</t>
  </si>
  <si>
    <t>Imports by selected HS categories, values – trend</t>
  </si>
  <si>
    <t>Find more data on Infoshare</t>
  </si>
  <si>
    <t>Use Infoshare, a free online database, to access time-series data specific to your needs:</t>
  </si>
  <si>
    <t>Infoshare (www.stats.govt.nz/infoshare).</t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</si>
  <si>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</si>
  <si>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</si>
  <si>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t>More information about Infoshare (www.stats.govt.nz/about-infoshare).</t>
  </si>
  <si>
    <t>Next release</t>
  </si>
  <si>
    <r>
      <t xml:space="preserve">Overseas Merchandise Trade: December 2017 </t>
    </r>
    <r>
      <rPr>
        <sz val="10"/>
        <rFont val="Arial"/>
        <family val="2"/>
      </rPr>
      <t>will be released on 30 January 2018</t>
    </r>
  </si>
  <si>
    <t xml:space="preserve"> </t>
  </si>
  <si>
    <t>Published by Stats NZ</t>
  </si>
  <si>
    <t>20 December 2017</t>
  </si>
  <si>
    <t>www.stats.govt.nz</t>
  </si>
  <si>
    <t>Table 1.01</t>
  </si>
  <si>
    <t>Overseas merchandise trade</t>
  </si>
  <si>
    <r>
      <t>Actual values</t>
    </r>
    <r>
      <rPr>
        <vertAlign val="superscript"/>
        <sz val="11"/>
        <rFont val="Arial"/>
        <family val="2"/>
      </rPr>
      <t>(1)(2)</t>
    </r>
  </si>
  <si>
    <t>Exports
(including
re-exports)
(fob)</t>
  </si>
  <si>
    <t>Change from same period of previous year</t>
  </si>
  <si>
    <t>Imports
(cif)</t>
  </si>
  <si>
    <t>Trade balance
(exports minus imports)
(fob-cif)</t>
  </si>
  <si>
    <t>Re-exports
(fob)</t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</si>
  <si>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</si>
  <si>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t>Imports
(vfd)</t>
  </si>
  <si>
    <t>(exports</t>
  </si>
  <si>
    <t>minus imports)</t>
  </si>
  <si>
    <t>(fob-cif)</t>
  </si>
  <si>
    <t>Infoshare series</t>
  </si>
  <si>
    <t>EXPM.SCT99F</t>
  </si>
  <si>
    <t>IMPM.SCT99C</t>
  </si>
  <si>
    <t>EXPM.SRF</t>
  </si>
  <si>
    <t>IMPM.SIC</t>
  </si>
  <si>
    <t>IMPM.SCT99V</t>
  </si>
  <si>
    <t>$(million)</t>
  </si>
  <si>
    <t>%</t>
  </si>
  <si>
    <t>Year ended</t>
  </si>
  <si>
    <t>November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</si>
  <si>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</si>
  <si>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</si>
  <si>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</si>
  <si>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</si>
  <si>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</si>
  <si>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</si>
  <si>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</si>
  <si>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</si>
  <si>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</si>
  <si>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</si>
  <si>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</si>
  <si>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</t>
  </si>
  <si>
    <t>Three months ended</t>
  </si>
  <si>
    <t>February</t>
  </si>
  <si>
    <t>May</t>
  </si>
  <si>
    <t>August</t>
  </si>
  <si>
    <t>Month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</si>
  <si>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</si>
  <si>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</si>
  <si>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</si>
  <si>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</si>
  <si>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</si>
  <si>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</si>
  <si>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</si>
  <si>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</si>
  <si>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</si>
  <si>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</si>
  <si>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</si>
  <si>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</si>
  <si>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</si>
  <si>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</si>
  <si>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>2. Figures are calculated on unrounded data.</t>
  </si>
  <si>
    <t>3. Individual import items with cif values of $100 million or more (such as large aircraft and ships).</t>
  </si>
  <si>
    <t>Symbol:</t>
  </si>
  <si>
    <t>P provisional (Statistics for the latest three months are provisional.)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</si>
  <si>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</si>
  <si>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</si>
  <si>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</si>
  <si>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Month of</t>
  </si>
  <si>
    <t>12 months ended</t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</si>
  <si>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</si>
  <si>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</si>
  <si>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</si>
  <si>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</si>
  <si>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</si>
  <si>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</si>
  <si>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Table 2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</si>
  <si>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</si>
  <si>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r>
      <t>Seasonally adjusted</t>
    </r>
    <r>
      <rPr>
        <vertAlign val="superscript"/>
        <sz val="8"/>
        <rFont val="Arial"/>
        <family val="2"/>
      </rPr>
      <t>(4)</t>
    </r>
  </si>
  <si>
    <r>
      <t>Trend</t>
    </r>
    <r>
      <rPr>
        <vertAlign val="superscript"/>
        <sz val="8"/>
        <rFont val="Arial"/>
        <family val="2"/>
      </rPr>
      <t>(5)</t>
    </r>
  </si>
  <si>
    <t>Exports (including
re-exports) (fob)</t>
  </si>
  <si>
    <t>Change from previous month</t>
  </si>
  <si>
    <t>Trade balance (exports minus
  imports)</t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</si>
  <si>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</si>
  <si>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</si>
  <si>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t>OTTM.SSEF</t>
  </si>
  <si>
    <t>OTTM.SSIC</t>
  </si>
  <si>
    <t>OTTM.STEF</t>
  </si>
  <si>
    <t>OTTM.STIC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</si>
  <si>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</si>
  <si>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</si>
  <si>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</si>
  <si>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</si>
  <si>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</si>
  <si>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</si>
  <si>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t>Table 3</t>
  </si>
  <si>
    <r>
      <t>Exports by destination</t>
    </r>
    <r>
      <rPr>
        <vertAlign val="superscript"/>
        <sz val="11"/>
        <rFont val="Arial"/>
        <family val="2"/>
      </rPr>
      <t>(1)(2)</t>
    </r>
  </si>
  <si>
    <t xml:space="preserve">Destination    </t>
  </si>
  <si>
    <r>
      <t>Rank</t>
    </r>
    <r>
      <rPr>
        <vertAlign val="superscript"/>
        <sz val="8"/>
        <rFont val="Arial"/>
        <family val="2"/>
      </rPr>
      <t xml:space="preserve">   </t>
    </r>
  </si>
  <si>
    <r>
      <t>Code</t>
    </r>
    <r>
      <rPr>
        <vertAlign val="superscript"/>
        <sz val="8"/>
        <rFont val="Arial"/>
        <family val="2"/>
      </rPr>
      <t>(3)</t>
    </r>
  </si>
  <si>
    <t xml:space="preserve">              Name</t>
  </si>
  <si>
    <t>2017 P</t>
  </si>
  <si>
    <t>change</t>
  </si>
  <si>
    <t>Country groups</t>
  </si>
  <si>
    <t>Asia</t>
  </si>
  <si>
    <t>Europe</t>
  </si>
  <si>
    <t>06</t>
  </si>
  <si>
    <t>OECD</t>
  </si>
  <si>
    <t>01</t>
  </si>
  <si>
    <t>APEC</t>
  </si>
  <si>
    <t>05</t>
  </si>
  <si>
    <t>EU</t>
  </si>
  <si>
    <t>02</t>
  </si>
  <si>
    <t>ASEAN</t>
  </si>
  <si>
    <t>Top 20 countries</t>
  </si>
  <si>
    <t xml:space="preserve">   1</t>
  </si>
  <si>
    <t>CN</t>
  </si>
  <si>
    <t>People's Republic of China</t>
  </si>
  <si>
    <t xml:space="preserve">   2</t>
  </si>
  <si>
    <t>AU</t>
  </si>
  <si>
    <t>Australia</t>
  </si>
  <si>
    <t xml:space="preserve">   3</t>
  </si>
  <si>
    <t>US</t>
  </si>
  <si>
    <t>United States of America</t>
  </si>
  <si>
    <t xml:space="preserve">   4</t>
  </si>
  <si>
    <t>JP</t>
  </si>
  <si>
    <t>Japan</t>
  </si>
  <si>
    <t xml:space="preserve">   5</t>
  </si>
  <si>
    <t>KR</t>
  </si>
  <si>
    <t>Republic of Korea</t>
  </si>
  <si>
    <t xml:space="preserve">   6</t>
  </si>
  <si>
    <t>GB</t>
  </si>
  <si>
    <t>United Kingdom</t>
  </si>
  <si>
    <t xml:space="preserve">   7</t>
  </si>
  <si>
    <t>TW</t>
  </si>
  <si>
    <t>Taiwan</t>
  </si>
  <si>
    <t xml:space="preserve">   8</t>
  </si>
  <si>
    <t>HK</t>
  </si>
  <si>
    <t>Hong Kong (SAR)</t>
  </si>
  <si>
    <t xml:space="preserve">   9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</si>
  <si>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</si>
  <si>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</si>
  <si>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</si>
  <si>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</si>
  <si>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</si>
  <si>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</si>
  <si>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</si>
  <si>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</si>
  <si>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NL</t>
  </si>
  <si>
    <t>Netherlands</t>
  </si>
  <si>
    <t>AE</t>
  </si>
  <si>
    <t>United Arab Emirates</t>
  </si>
  <si>
    <t>IN</t>
  </si>
  <si>
    <t>India</t>
  </si>
  <si>
    <t>DE</t>
  </si>
  <si>
    <t>Germany</t>
  </si>
  <si>
    <t>VN</t>
  </si>
  <si>
    <t>Viet Nam</t>
  </si>
  <si>
    <t>PH</t>
  </si>
  <si>
    <t>Philippines</t>
  </si>
  <si>
    <t>CA</t>
  </si>
  <si>
    <t>Canada</t>
  </si>
  <si>
    <t>DZ</t>
  </si>
  <si>
    <t>Algeria</t>
  </si>
  <si>
    <t>Summary</t>
  </si>
  <si>
    <t>-</t>
  </si>
  <si>
    <t>Destination unknown – EU</t>
  </si>
  <si>
    <t>Other countries</t>
  </si>
  <si>
    <t>All countries</t>
  </si>
  <si>
    <t>Bunkering, passengers'</t>
  </si>
  <si>
    <t xml:space="preserve"> baggage, and ships' stores</t>
  </si>
  <si>
    <t>All merchandise exports</t>
  </si>
  <si>
    <t>1. Exports are valued fob (free on board – the value of goods at New Zealand ports before export, in New Zealand dollars) and include re-exports.</t>
  </si>
  <si>
    <t>3. These codes are used in Infoshare series EXPM.SCT&amp;&amp;F (at position '&amp;&amp;').</t>
  </si>
  <si>
    <t xml:space="preserve">OECD – Organisation for Economic Co-operation and Development.  </t>
  </si>
  <si>
    <t>APEC – Asia-Pacific Economic Cooperation countries.</t>
  </si>
  <si>
    <t>EU – European Union.</t>
  </si>
  <si>
    <t>ASEAN – Association of Southeast Asian Nations.</t>
  </si>
  <si>
    <t>SAR – special administrative region.</t>
  </si>
  <si>
    <t>Symbols:</t>
  </si>
  <si>
    <t>- no code available</t>
  </si>
  <si>
    <t>Table 4</t>
  </si>
  <si>
    <r>
      <t>Imports by country of origin</t>
    </r>
    <r>
      <rPr>
        <vertAlign val="superscript"/>
        <sz val="11"/>
        <rFont val="Arial"/>
        <family val="2"/>
      </rPr>
      <t>(1)(2)</t>
    </r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</si>
  <si>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</si>
  <si>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Rank</t>
  </si>
  <si>
    <t>Top 25 countries</t>
  </si>
  <si>
    <t>IT</t>
  </si>
  <si>
    <t>Italy</t>
  </si>
  <si>
    <t>FR</t>
  </si>
  <si>
    <t>France</t>
  </si>
  <si>
    <t>ES</t>
  </si>
  <si>
    <t>Spain</t>
  </si>
  <si>
    <t>BE</t>
  </si>
  <si>
    <t>Belgium</t>
  </si>
  <si>
    <t>CH</t>
  </si>
  <si>
    <t>Switzerland</t>
  </si>
  <si>
    <t>SA</t>
  </si>
  <si>
    <t>Saudi Arabia</t>
  </si>
  <si>
    <t>SE</t>
  </si>
  <si>
    <t>Sweden</t>
  </si>
  <si>
    <t>MX</t>
  </si>
  <si>
    <t>Mexico</t>
  </si>
  <si>
    <t>All merchandise imports</t>
  </si>
  <si>
    <t>1. Imports are valued cif (cost, including insurance and freight to New Zealand, in New Zealand dollars).</t>
  </si>
  <si>
    <t>3. These codes are used in Infoshare series IMPM.SCT&amp;&amp;C (at position '&amp;&amp;').</t>
  </si>
  <si>
    <t>Table 5</t>
  </si>
  <si>
    <r>
      <t>Exports of main commodities</t>
    </r>
    <r>
      <rPr>
        <vertAlign val="superscript"/>
        <sz val="11"/>
        <rFont val="Arial"/>
        <family val="2"/>
      </rPr>
      <t>(1)(2)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</si>
  <si>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</si>
  <si>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t xml:space="preserve">          Commodity</t>
  </si>
  <si>
    <t>0401-0406</t>
  </si>
  <si>
    <t>Milk powder, butter, and cheese</t>
  </si>
  <si>
    <t>Meat and edible offal</t>
  </si>
  <si>
    <t>44</t>
  </si>
  <si>
    <r>
      <t>Logs, wood, and wood articles</t>
    </r>
    <r>
      <rPr>
        <vertAlign val="superscript"/>
        <sz val="8"/>
        <rFont val="Arial"/>
        <family val="2"/>
      </rPr>
      <t>(4)</t>
    </r>
  </si>
  <si>
    <t>0803-0814</t>
  </si>
  <si>
    <t>Fruit</t>
  </si>
  <si>
    <t>2204</t>
  </si>
  <si>
    <t>Wine</t>
  </si>
  <si>
    <t>84</t>
  </si>
  <si>
    <t>Mechanical machinery and equipment</t>
  </si>
  <si>
    <t>03</t>
  </si>
  <si>
    <t>Fish, crustaceans, and molluscs</t>
  </si>
  <si>
    <t>19</t>
  </si>
  <si>
    <t>Preparations of milk, cereals, flour, and starch</t>
  </si>
  <si>
    <t>21</t>
  </si>
  <si>
    <t>Miscellaneous edible preparations</t>
  </si>
  <si>
    <t>76</t>
  </si>
  <si>
    <t>Aluminium and aluminium articles</t>
  </si>
  <si>
    <t>85</t>
  </si>
  <si>
    <t>Electrical machinery and equipment</t>
  </si>
  <si>
    <t>3501</t>
  </si>
  <si>
    <t>Casein and caseinates</t>
  </si>
  <si>
    <t>90</t>
  </si>
  <si>
    <t>Optical, medical, and measuring equipment</t>
  </si>
  <si>
    <t>47</t>
  </si>
  <si>
    <t>Wood pulp and waste paper</t>
  </si>
  <si>
    <t>71</t>
  </si>
  <si>
    <t>Precious metals, jewellery, and coins</t>
  </si>
  <si>
    <t>72-73</t>
  </si>
  <si>
    <r>
      <t>Iron and steel, and articles</t>
    </r>
    <r>
      <rPr>
        <vertAlign val="superscript"/>
        <sz val="8"/>
        <rFont val="Arial"/>
        <family val="2"/>
      </rPr>
      <t>(4)</t>
    </r>
  </si>
  <si>
    <t>2709</t>
  </si>
  <si>
    <t>Crude oil</t>
  </si>
  <si>
    <t>5101</t>
  </si>
  <si>
    <t>Wool</t>
  </si>
  <si>
    <r>
      <t>50-63</t>
    </r>
    <r>
      <rPr>
        <vertAlign val="superscript"/>
        <sz val="8"/>
        <rFont val="Arial"/>
        <family val="2"/>
      </rPr>
      <t>(5)</t>
    </r>
  </si>
  <si>
    <t>Textiles and textile articles</t>
  </si>
  <si>
    <t>39</t>
  </si>
  <si>
    <t>Plastic and plastic articles</t>
  </si>
  <si>
    <t>Other animal originated products</t>
  </si>
  <si>
    <t>48</t>
  </si>
  <si>
    <r>
      <t>Paper and paperboard, and articles</t>
    </r>
    <r>
      <rPr>
        <vertAlign val="superscript"/>
        <sz val="8"/>
        <rFont val="Arial"/>
        <family val="2"/>
      </rPr>
      <t>(4)</t>
    </r>
  </si>
  <si>
    <t>07</t>
  </si>
  <si>
    <t>Vegetables</t>
  </si>
  <si>
    <t>30</t>
  </si>
  <si>
    <t>Pharmaceutical products</t>
  </si>
  <si>
    <t>41</t>
  </si>
  <si>
    <r>
      <t>Raw hides, skins, and leather</t>
    </r>
    <r>
      <rPr>
        <vertAlign val="superscript"/>
        <sz val="8"/>
        <rFont val="Arial"/>
        <family val="2"/>
      </rPr>
      <t>(4)</t>
    </r>
  </si>
  <si>
    <t>0407-0410</t>
  </si>
  <si>
    <t>Eggs, honey, and other edible animal products</t>
  </si>
  <si>
    <t>3502-3507</t>
  </si>
  <si>
    <t>Albumins, gelatin, glues, and enzymes</t>
  </si>
  <si>
    <t>23</t>
  </si>
  <si>
    <t>Food residues, wastes, and fodder</t>
  </si>
  <si>
    <t>20</t>
  </si>
  <si>
    <t>Preparations of vegetables, fruit, and nuts</t>
  </si>
  <si>
    <t>16</t>
  </si>
  <si>
    <t>Meat and fish preparations</t>
  </si>
  <si>
    <t>Live animals</t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</si>
  <si>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</si>
  <si>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</si>
  <si>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t>87</t>
  </si>
  <si>
    <t>Vehicles, parts, and accessories</t>
  </si>
  <si>
    <t>12</t>
  </si>
  <si>
    <r>
      <t>Seeds, raw peanuts, and soya flour</t>
    </r>
    <r>
      <rPr>
        <vertAlign val="superscript"/>
        <sz val="8"/>
        <rFont val="Arial"/>
        <family val="2"/>
      </rPr>
      <t>(4)</t>
    </r>
  </si>
  <si>
    <t>15</t>
  </si>
  <si>
    <r>
      <t>Animal or vegetable fats and oils</t>
    </r>
    <r>
      <rPr>
        <vertAlign val="superscript"/>
        <sz val="8"/>
        <rFont val="Arial"/>
        <family val="2"/>
      </rPr>
      <t>(4)</t>
    </r>
  </si>
  <si>
    <t>89</t>
  </si>
  <si>
    <t>Ships, boats, and floating structures</t>
  </si>
  <si>
    <t>88</t>
  </si>
  <si>
    <t>Aircraft and parts</t>
  </si>
  <si>
    <t>2710-2715</t>
  </si>
  <si>
    <t>Petroleum and products other than crude oil</t>
  </si>
  <si>
    <t>33</t>
  </si>
  <si>
    <t>Essential oils, perfumes, and toiletries</t>
  </si>
  <si>
    <t>17</t>
  </si>
  <si>
    <t>Sugars and sugar confectionery</t>
  </si>
  <si>
    <r>
      <t>Other commodities</t>
    </r>
    <r>
      <rPr>
        <vertAlign val="superscript"/>
        <sz val="8"/>
        <rFont val="Arial"/>
        <family val="2"/>
      </rPr>
      <t>(4)</t>
    </r>
  </si>
  <si>
    <r>
      <t>Confidential data</t>
    </r>
    <r>
      <rPr>
        <vertAlign val="superscript"/>
        <sz val="8"/>
        <rFont val="Arial"/>
        <family val="2"/>
      </rPr>
      <t>(7)</t>
    </r>
  </si>
  <si>
    <t>44.6</t>
  </si>
  <si>
    <t>33.5</t>
  </si>
  <si>
    <t>99.1</t>
  </si>
  <si>
    <t>01-98</t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</si>
  <si>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</si>
  <si>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</si>
  <si>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</si>
  <si>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 xml:space="preserve">    72-73=EXPM.S2O72TO73F,  9809=EXPM.S2U98CF,  and  01-98=EXPM.S2TZZF.</t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</si>
  <si>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</si>
  <si>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</si>
  <si>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</si>
  <si>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</si>
  <si>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t>HS – New Zealand Harmonised System Classification. (HS2017 applies to January 2017 and later data. HS2012 is used for earlier data.)</t>
  </si>
  <si>
    <t>-   no code available</t>
  </si>
  <si>
    <t xml:space="preserve">… not applicable              </t>
  </si>
  <si>
    <t>Table 6</t>
  </si>
  <si>
    <r>
      <t>Imports of main commodities</t>
    </r>
    <r>
      <rPr>
        <vertAlign val="superscript"/>
        <sz val="11"/>
        <rFont val="Arial"/>
        <family val="2"/>
      </rPr>
      <t>(1)(2)</t>
    </r>
  </si>
  <si>
    <t>2709-2715</t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</si>
  <si>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</si>
  <si>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</si>
  <si>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t>50-63</t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</si>
  <si>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</si>
  <si>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</si>
  <si>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t>94</t>
  </si>
  <si>
    <t>Furniture, furnishings, and light fittings</t>
  </si>
  <si>
    <t>Paper and paperboard, and articles</t>
  </si>
  <si>
    <t>40</t>
  </si>
  <si>
    <t>Rubber and rubber articles</t>
  </si>
  <si>
    <t>31</t>
  </si>
  <si>
    <t>Fertilizers</t>
  </si>
  <si>
    <t>95</t>
  </si>
  <si>
    <t>Toys, games, and sports requisites</t>
  </si>
  <si>
    <t>22</t>
  </si>
  <si>
    <t>Beverages, spirits, and vinegar</t>
  </si>
  <si>
    <t>38</t>
  </si>
  <si>
    <t>Other chemical products</t>
  </si>
  <si>
    <t>28</t>
  </si>
  <si>
    <r>
      <t>Inorganic chemicals</t>
    </r>
    <r>
      <rPr>
        <vertAlign val="superscript"/>
        <sz val="8"/>
        <rFont val="Arial"/>
        <family val="2"/>
      </rPr>
      <t>(5)</t>
    </r>
  </si>
  <si>
    <t>29</t>
  </si>
  <si>
    <r>
      <t>Organic chemicals</t>
    </r>
    <r>
      <rPr>
        <vertAlign val="superscript"/>
        <sz val="8"/>
        <rFont val="Arial"/>
        <family val="2"/>
      </rPr>
      <t>(5)</t>
    </r>
  </si>
  <si>
    <t>08</t>
  </si>
  <si>
    <t>Fruit and nuts</t>
  </si>
  <si>
    <r>
      <t>Sugars and sugar confectionery</t>
    </r>
    <r>
      <rPr>
        <vertAlign val="superscript"/>
        <sz val="8"/>
        <rFont val="Arial"/>
        <family val="2"/>
      </rPr>
      <t>(5)</t>
    </r>
  </si>
  <si>
    <t>64</t>
  </si>
  <si>
    <t>Footwear</t>
  </si>
  <si>
    <t>32</t>
  </si>
  <si>
    <t>Tanning extracts, dyes, paints, and putty</t>
  </si>
  <si>
    <t>Logs, wood, and wood articles</t>
  </si>
  <si>
    <t>70</t>
  </si>
  <si>
    <t>Glass and glassware</t>
  </si>
  <si>
    <t>34</t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</si>
  <si>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</si>
  <si>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49</t>
  </si>
  <si>
    <t>Books, newspapers, and printed matter</t>
  </si>
  <si>
    <t>Animal and vegetable fats and oils</t>
  </si>
  <si>
    <t>18</t>
  </si>
  <si>
    <t>Cocoa and cocoa preparations</t>
  </si>
  <si>
    <t>10</t>
  </si>
  <si>
    <t>Cereals</t>
  </si>
  <si>
    <t>24</t>
  </si>
  <si>
    <t>Tobacco and substitutes</t>
  </si>
  <si>
    <t>83</t>
  </si>
  <si>
    <t>Miscellaneous metal products</t>
  </si>
  <si>
    <r>
      <t>Other commodities</t>
    </r>
    <r>
      <rPr>
        <vertAlign val="superscript"/>
        <sz val="8"/>
        <rFont val="Arial"/>
        <family val="2"/>
      </rPr>
      <t>(5)</t>
    </r>
  </si>
  <si>
    <r>
      <t>Confidential data</t>
    </r>
    <r>
      <rPr>
        <vertAlign val="superscript"/>
        <sz val="8"/>
        <rFont val="Arial"/>
        <family val="2"/>
      </rPr>
      <t>(6)</t>
    </r>
  </si>
  <si>
    <t>10.7</t>
  </si>
  <si>
    <t>25.5</t>
  </si>
  <si>
    <t>39.2</t>
  </si>
  <si>
    <t>3. These codes are used in Infoshare series IMPM.S2T&amp;&amp;C (at position '&amp;&amp;'). Exceptions are:</t>
  </si>
  <si>
    <t xml:space="preserve">    2709-2715=IMPM.S2U27BC,  50-63=IMPM.S2O50TO63C,  72-73=IMPM.S2O72TO73F,  9809=IMPM.S2U98CC,  and  01-98=IMPM.S2TZZC.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</si>
  <si>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</si>
  <si>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</si>
  <si>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</si>
  <si>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>Table 7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</si>
  <si>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</si>
  <si>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</si>
  <si>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</si>
  <si>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r>
      <t>Consump-
tion
 goods</t>
    </r>
    <r>
      <rPr>
        <vertAlign val="superscript"/>
        <sz val="8"/>
        <rFont val="Arial"/>
        <family val="2"/>
      </rPr>
      <t>(7)</t>
    </r>
  </si>
  <si>
    <t>Other categories</t>
  </si>
  <si>
    <r>
      <t>All
merch-
andise
imports</t>
    </r>
    <r>
      <rPr>
        <vertAlign val="superscript"/>
        <sz val="8"/>
        <rFont val="Arial"/>
        <family val="2"/>
      </rPr>
      <t>(10)</t>
    </r>
  </si>
  <si>
    <t>Machinery and plant</t>
  </si>
  <si>
    <t>Transport
equipment</t>
  </si>
  <si>
    <r>
      <t>Crude
oil</t>
    </r>
    <r>
      <rPr>
        <vertAlign val="superscript"/>
        <sz val="8"/>
        <rFont val="Arial"/>
        <family val="2"/>
      </rPr>
      <t>(6)</t>
    </r>
  </si>
  <si>
    <t>Other</t>
  </si>
  <si>
    <t>Total</t>
  </si>
  <si>
    <t>Passenger
motor
cars</t>
  </si>
  <si>
    <r>
      <t>Petrol and avgas</t>
    </r>
    <r>
      <rPr>
        <vertAlign val="superscript"/>
        <sz val="8"/>
        <rFont val="Arial"/>
        <family val="2"/>
      </rPr>
      <t>(6)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</si>
  <si>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</si>
  <si>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t>BEC codes</t>
  </si>
  <si>
    <t>111, 121, 2, 311, 312, 314, 322, 42, 53</t>
  </si>
  <si>
    <t>111, 121, 2, 31, 322, 42, 53</t>
  </si>
  <si>
    <t>112, 122, 522, 6</t>
  </si>
  <si>
    <t>1-7</t>
  </si>
  <si>
    <t>Infoshare series BECM</t>
  </si>
  <si>
    <t>SIA410</t>
  </si>
  <si>
    <t>SIA521</t>
  </si>
  <si>
    <t>SID313</t>
  </si>
  <si>
    <t>SIG990</t>
  </si>
  <si>
    <t>SIG999</t>
  </si>
  <si>
    <t>SIK999</t>
  </si>
  <si>
    <t>SIL510</t>
  </si>
  <si>
    <t>SIM321</t>
  </si>
  <si>
    <t>SIN700</t>
  </si>
  <si>
    <t>SIT999</t>
  </si>
  <si>
    <t>E</t>
  </si>
  <si>
    <r>
      <t>Latest annual change</t>
    </r>
    <r>
      <rPr>
        <vertAlign val="superscript"/>
        <sz val="8"/>
        <rFont val="Arial"/>
        <family val="2"/>
      </rPr>
      <t>(11)</t>
    </r>
  </si>
  <si>
    <t xml:space="preserve">  </t>
  </si>
  <si>
    <t xml:space="preserve">P 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</si>
  <si>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</si>
  <si>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</si>
  <si>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</si>
  <si>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</si>
  <si>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</si>
  <si>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</si>
  <si>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</si>
  <si>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</si>
  <si>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</si>
  <si>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t>10. Totals may not match merchandise trade totals as some commodities (eg monetary gold) are excluded from BEC.</t>
  </si>
  <si>
    <t xml:space="preserve">11. The change from the same period of the previous year. </t>
  </si>
  <si>
    <t>E estimated</t>
  </si>
  <si>
    <t xml:space="preserve">P provisional (Statistics for the latest three months are provisional.)    </t>
  </si>
  <si>
    <t>Table 8</t>
  </si>
  <si>
    <t>Reserve Bank exchange rates</t>
  </si>
  <si>
    <t>NZCS exchange rates</t>
  </si>
  <si>
    <t>Mid-rates for NZ$1.00</t>
  </si>
  <si>
    <t>Change from</t>
  </si>
  <si>
    <t>Trade</t>
  </si>
  <si>
    <t>preceding</t>
  </si>
  <si>
    <t>same period</t>
  </si>
  <si>
    <t>USA</t>
  </si>
  <si>
    <t>UK</t>
  </si>
  <si>
    <t>Weighted</t>
  </si>
  <si>
    <t>period</t>
  </si>
  <si>
    <t>of previous</t>
  </si>
  <si>
    <t>NZ$:US$</t>
  </si>
  <si>
    <t xml:space="preserve">NZ$:£ </t>
  </si>
  <si>
    <t>NZ$:A$</t>
  </si>
  <si>
    <t>NZ$:yen</t>
  </si>
  <si>
    <t>NZ$:euro</t>
  </si>
  <si>
    <r>
      <t xml:space="preserve"> Index</t>
    </r>
    <r>
      <rPr>
        <vertAlign val="superscript"/>
        <sz val="8"/>
        <rFont val="Arial"/>
        <family val="2"/>
      </rPr>
      <t>(1)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</si>
  <si>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</si>
  <si>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</si>
  <si>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</si>
  <si>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EXRM.SC999</t>
  </si>
  <si>
    <t>1. The new TWI-17 has been backdated to January 1984. For further information, refer: http://www.rbnz.govt.nz/news/2014/5960114.html</t>
  </si>
  <si>
    <t>3. Base: June 1997 (=1000). Calculated by Stats NZ from exchange rates published by the NZCS.</t>
  </si>
  <si>
    <t>NZCS – New Zealand Customs Service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</si>
  <si>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</si>
  <si>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Table 9</t>
  </si>
  <si>
    <t>Related series</t>
  </si>
  <si>
    <t>Livestock, cars, and crude oil</t>
  </si>
  <si>
    <t>Exports-related series</t>
  </si>
  <si>
    <t>Imports-related series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</si>
  <si>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</si>
  <si>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</si>
  <si>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Crude oil (HS code 2709)</t>
  </si>
  <si>
    <t>Quantity
tonnes
(000)</t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</si>
  <si>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</si>
  <si>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</si>
  <si>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t>Cattle</t>
  </si>
  <si>
    <t>Lambs</t>
  </si>
  <si>
    <t>Sheep</t>
  </si>
  <si>
    <t>Number (000)</t>
  </si>
  <si>
    <t>Used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</si>
  <si>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</si>
  <si>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</si>
  <si>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</si>
  <si>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</si>
  <si>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</si>
  <si>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</si>
  <si>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</si>
  <si>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..</t>
  </si>
  <si>
    <t>1. Sourced from Ministry for Primary Industries.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</si>
  <si>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</si>
  <si>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</si>
  <si>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</si>
  <si>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</si>
  <si>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E estimate</t>
  </si>
  <si>
    <t>.. not available</t>
  </si>
  <si>
    <t>Table 10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</si>
  <si>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</si>
  <si>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</si>
  <si>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t xml:space="preserve">          Section</t>
  </si>
  <si>
    <t>Exports (fob)</t>
  </si>
  <si>
    <t>Food and live animals</t>
  </si>
  <si>
    <t>Beverages and tobacco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</si>
  <si>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</si>
  <si>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</si>
  <si>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</si>
  <si>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Chemicals and related products</t>
  </si>
  <si>
    <t>Manufactured goods (classified chiefly by material)</t>
  </si>
  <si>
    <t>Machinery and transport equipment</t>
  </si>
  <si>
    <t>Miscellaneous manufactured articles</t>
  </si>
  <si>
    <r>
      <t>Other</t>
    </r>
    <r>
      <rPr>
        <vertAlign val="superscript"/>
        <sz val="8"/>
        <rFont val="Arial"/>
        <family val="2"/>
      </rPr>
      <t>(6)</t>
    </r>
  </si>
  <si>
    <t>T</t>
  </si>
  <si>
    <r>
      <t>Total: sections 0–9</t>
    </r>
    <r>
      <rPr>
        <vertAlign val="superscript"/>
        <sz val="8"/>
        <rFont val="Arial"/>
        <family val="2"/>
      </rPr>
      <t>(7)</t>
    </r>
  </si>
  <si>
    <t>M</t>
  </si>
  <si>
    <r>
      <t>Total manufactures: sections 5–8</t>
    </r>
    <r>
      <rPr>
        <vertAlign val="superscript"/>
        <sz val="8"/>
        <rFont val="Arial"/>
        <family val="2"/>
      </rPr>
      <t>(8)</t>
    </r>
  </si>
  <si>
    <t>Imports (cif)</t>
  </si>
  <si>
    <t>Balance (fob minus cif)</t>
  </si>
  <si>
    <t>…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</si>
  <si>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</si>
  <si>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</si>
  <si>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</si>
  <si>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</si>
  <si>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</si>
  <si>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</si>
  <si>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</si>
  <si>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</si>
  <si>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</si>
  <si>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… not applicable</t>
  </si>
  <si>
    <t>Table 11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</si>
  <si>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</si>
  <si>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</si>
  <si>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(5)</t>
    </r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</si>
  <si>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</si>
  <si>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</si>
  <si>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Total merchandise exports</t>
  </si>
  <si>
    <t>HS codes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</si>
  <si>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</si>
  <si>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</si>
  <si>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</si>
  <si>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</si>
  <si>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</si>
  <si>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</si>
  <si>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</si>
  <si>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</si>
  <si>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</si>
  <si>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</si>
  <si>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t>Percentage change from previous month</t>
  </si>
  <si>
    <t>3. Seasonally adjusted values, particularly for the latest periods, are subject to revision each month.</t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</si>
  <si>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</si>
  <si>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</si>
  <si>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Table 12</t>
  </si>
  <si>
    <t>Exports by top 10 HS categories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</si>
  <si>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</si>
  <si>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</si>
  <si>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</si>
  <si>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</si>
  <si>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</si>
  <si>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</si>
  <si>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Total merch-andise exports</t>
  </si>
  <si>
    <t>4403,     4406-4408, 4410-4411, 4413</t>
  </si>
  <si>
    <t>03 (excluding 030711)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</si>
  <si>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</si>
  <si>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</si>
  <si>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</si>
  <si>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</si>
  <si>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</si>
  <si>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</si>
  <si>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</si>
  <si>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</si>
  <si>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</si>
  <si>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</si>
  <si>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</si>
  <si>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(5)</t>
  </si>
  <si>
    <t>Litres (million)</t>
  </si>
  <si>
    <t>...</t>
  </si>
  <si>
    <t>Percentage change from previous period</t>
  </si>
  <si>
    <t>1. Seasonally adjusted quantities exclude estimated seasonal fluctuations, but include short-term irregular movements.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</si>
  <si>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</si>
  <si>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</si>
  <si>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</si>
  <si>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</si>
  <si>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t>... not applicable</t>
  </si>
  <si>
    <t>Table 13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</si>
  <si>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</si>
  <si>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</si>
  <si>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</si>
  <si>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</si>
  <si>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 xml:space="preserve">All merchandise imports excluding petroleum and products </t>
  </si>
  <si>
    <t>Total merchandise imports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</si>
  <si>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</si>
  <si>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</si>
  <si>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</si>
  <si>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</si>
  <si>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</si>
  <si>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</si>
  <si>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</si>
  <si>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</si>
  <si>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t>Table 14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</si>
  <si>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</si>
  <si>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</si>
  <si>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</si>
  <si>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</si>
  <si>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</si>
  <si>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</si>
  <si>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</si>
  <si>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</si>
  <si>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</si>
  <si>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</si>
  <si>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</si>
  <si>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</si>
  <si>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</si>
  <si>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</si>
  <si>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03 (excluding 030710)</t>
  </si>
  <si>
    <t>SH4AQT</t>
  </si>
  <si>
    <t>SH1DQT</t>
  </si>
  <si>
    <t>SH44QT</t>
  </si>
  <si>
    <t>SH8AQT</t>
  </si>
  <si>
    <t>SH03QT</t>
  </si>
  <si>
    <t>SH21QT</t>
  </si>
  <si>
    <t>Litres (mill)</t>
  </si>
  <si>
    <t>1. Quantities, particularly for the latest periods, are subject to revision each month.</t>
  </si>
  <si>
    <t>2. Trend quantities exclude estimated seasonal fluctuations and short-term irregular movements.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</si>
  <si>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</si>
  <si>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</si>
  <si>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</si>
  <si>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</si>
  <si>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</si>
  <si>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</si>
  <si>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</si>
  <si>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</si>
  <si>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</si>
  <si>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</si>
  <si>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</si>
  <si>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</si>
  <si>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 xml:space="preserve">- no code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</si>
</sst>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</numFmts>
  <fonts count="4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1" fillId="0" borderId="0" applyFont="0" applyFill="0" applyBorder="0" applyAlignment="0" applyProtection="0"/>
  </cellStyleXfs>
  <cellXfs count="612">
    <xf numFmtId="0" fontId="0" fillId="0" borderId="0" xfId="0"/>
    <xf numFmtId="0" fontId="4" fillId="0" borderId="0" xfId="16" applyFont="1"/>
    <xf numFmtId="0" fontId="4" fillId="0" borderId="0" xfId="16" applyFont="1" applyAlignment="1">
      <alignment horizontal="centerContinuous"/>
    </xf>
    <xf numFmtId="164" fontId="4" fillId="0" borderId="0" xfId="16" applyNumberFormat="1" applyFont="1"/>
    <xf numFmtId="0" fontId="4" fillId="0" borderId="0" xfId="18" applyFont="1"/>
    <xf numFmtId="0" fontId="5" fillId="0" borderId="0" xfId="16" applyFont="1"/>
    <xf numFmtId="0" fontId="6" fillId="0" borderId="0" xfId="16" applyFont="1"/>
    <xf numFmtId="0" fontId="6" fillId="0" borderId="1" xfId="16" applyFont="1" applyBorder="1" applyAlignment="1">
      <alignment horizontal="centerContinuous"/>
    </xf>
    <xf numFmtId="0" fontId="4" fillId="0" borderId="1" xfId="16" applyFont="1" applyBorder="1" applyAlignment="1">
      <alignment horizontal="centerContinuous"/>
    </xf>
    <xf numFmtId="0" fontId="4" fillId="0" borderId="2" xfId="16" applyFont="1" applyBorder="1" applyAlignment="1">
      <alignment horizontal="centerContinuous"/>
    </xf>
    <xf numFmtId="0" fontId="4" fillId="0" borderId="2" xfId="16" applyFont="1" applyBorder="1" applyAlignment="1">
      <alignment horizontal="center"/>
    </xf>
    <xf numFmtId="0" fontId="4" fillId="0" borderId="3" xfId="16" applyFont="1" applyBorder="1" applyAlignment="1">
      <alignment horizontal="centerContinuous"/>
    </xf>
    <xf numFmtId="0" fontId="4" fillId="0" borderId="0" xfId="16" applyFont="1" applyAlignment="1">
      <alignment horizontal="left"/>
    </xf>
    <xf numFmtId="0" fontId="4" fillId="0" borderId="0" xfId="18" applyFont="1" applyAlignment="1"/>
    <xf numFmtId="0" fontId="4" fillId="0" borderId="0" xfId="19" applyFont="1" applyAlignment="1"/>
    <xf numFmtId="165" fontId="4" fillId="0" borderId="0" xfId="16" applyNumberFormat="1" applyFont="1"/>
    <xf numFmtId="165" fontId="4" fillId="0" borderId="1" xfId="16" applyNumberFormat="1" applyFont="1" applyBorder="1"/>
    <xf numFmtId="0" fontId="4" fillId="0" borderId="0" xfId="15" applyFont="1"/>
    <xf numFmtId="0" fontId="4" fillId="0" borderId="0" xfId="15" applyFont="1" applyAlignment="1">
      <alignment horizontal="centerContinuous"/>
    </xf>
    <xf numFmtId="0" fontId="4" fillId="0" borderId="0" xfId="15" applyFont="1" applyAlignment="1"/>
    <xf numFmtId="164" fontId="4" fillId="0" borderId="0" xfId="15" applyNumberFormat="1" applyFont="1"/>
    <xf numFmtId="166" fontId="4" fillId="0" borderId="0" xfId="15" applyNumberFormat="1" applyFont="1"/>
    <xf numFmtId="0" fontId="4" fillId="0" borderId="0" xfId="14" applyFont="1"/>
    <xf numFmtId="164" fontId="4" fillId="0" borderId="0" xfId="14" applyNumberFormat="1" applyFont="1"/>
    <xf numFmtId="166" fontId="4" fillId="0" borderId="0" xfId="14" applyNumberFormat="1" applyFont="1"/>
    <xf numFmtId="0" fontId="5" fillId="0" borderId="0" xfId="15" applyFont="1"/>
    <xf numFmtId="0" fontId="6" fillId="0" borderId="0" xfId="14" applyFont="1"/>
    <xf numFmtId="0" fontId="6" fillId="0" borderId="1" xfId="14" applyFont="1" applyBorder="1" applyAlignment="1">
      <alignment horizontal="centerContinuous"/>
    </xf>
    <xf numFmtId="0" fontId="4" fillId="0" borderId="0" xfId="14" applyFont="1" applyAlignment="1"/>
    <xf numFmtId="0" fontId="8" fillId="0" borderId="0" xfId="14" applyFont="1" applyBorder="1"/>
    <xf numFmtId="0" fontId="8" fillId="0" borderId="0" xfId="14" applyFont="1" applyBorder="1" applyAlignment="1">
      <alignment horizontal="centerContinuous"/>
    </xf>
    <xf numFmtId="0" fontId="4" fillId="0" borderId="1" xfId="15" applyFont="1" applyBorder="1"/>
    <xf numFmtId="0" fontId="4" fillId="0" borderId="0" xfId="12" applyFont="1" applyBorder="1"/>
    <xf numFmtId="0" fontId="4" fillId="0" borderId="1" xfId="12" applyFont="1" applyBorder="1" applyAlignment="1">
      <alignment horizontal="centerContinuous"/>
    </xf>
    <xf numFmtId="0" fontId="4" fillId="0" borderId="4" xfId="15" applyFont="1" applyBorder="1" applyAlignment="1">
      <alignment horizontal="centerContinuous"/>
    </xf>
    <xf numFmtId="0" fontId="4" fillId="0" borderId="5" xfId="15" applyFont="1" applyBorder="1" applyAlignment="1">
      <alignment horizontal="centerContinuous"/>
    </xf>
    <xf numFmtId="6" fontId="0" fillId="0" borderId="0" xfId="0" applyNumberFormat="1"/>
    <xf numFmtId="0" fontId="5" fillId="0" borderId="0" xfId="12" applyFont="1"/>
    <xf numFmtId="0" fontId="4" fillId="0" borderId="1" xfId="12" applyFont="1" applyBorder="1"/>
    <xf numFmtId="0" fontId="4" fillId="0" borderId="1" xfId="12" quotePrefix="1" applyFont="1" applyBorder="1" applyAlignment="1">
      <alignment horizontal="centerContinuous"/>
    </xf>
    <xf numFmtId="0" fontId="4" fillId="0" borderId="1" xfId="21" applyFont="1" applyBorder="1"/>
    <xf numFmtId="0" fontId="4" fillId="0" borderId="0" xfId="21" applyFont="1"/>
    <xf numFmtId="0" fontId="4" fillId="0" borderId="0" xfId="12" applyFont="1"/>
    <xf numFmtId="0" fontId="4" fillId="0" borderId="3" xfId="12" applyFont="1" applyBorder="1" applyAlignment="1">
      <alignment horizontal="centerContinuous"/>
    </xf>
    <xf numFmtId="0" fontId="4" fillId="0" borderId="1" xfId="21" applyFont="1" applyBorder="1" applyAlignment="1">
      <alignment horizontal="centerContinuous"/>
    </xf>
    <xf numFmtId="0" fontId="8" fillId="0" borderId="0" xfId="12" applyFont="1"/>
    <xf numFmtId="0" fontId="4" fillId="0" borderId="0" xfId="12" applyFont="1" applyAlignment="1">
      <alignment horizontal="right"/>
    </xf>
    <xf numFmtId="164" fontId="4" fillId="0" borderId="0" xfId="12" applyNumberFormat="1" applyFont="1" applyAlignment="1">
      <alignment horizontal="right"/>
    </xf>
    <xf numFmtId="164" fontId="4" fillId="0" borderId="0" xfId="12" applyNumberFormat="1" applyFont="1" applyAlignment="1">
      <alignment horizontal="left"/>
    </xf>
    <xf numFmtId="0" fontId="4" fillId="0" borderId="0" xfId="0" applyFont="1"/>
    <xf numFmtId="0" fontId="11" fillId="0" borderId="0" xfId="0" applyFont="1"/>
    <xf numFmtId="169" fontId="4" fillId="0" borderId="0" xfId="21" applyNumberFormat="1" applyFont="1"/>
    <xf numFmtId="3" fontId="4" fillId="0" borderId="0" xfId="12" applyNumberFormat="1" applyFont="1" applyAlignment="1">
      <alignment horizontal="left"/>
    </xf>
    <xf numFmtId="171" fontId="4" fillId="0" borderId="0" xfId="12" applyNumberFormat="1" applyFont="1"/>
    <xf numFmtId="0" fontId="4" fillId="0" borderId="0" xfId="13" applyFont="1" applyAlignment="1">
      <alignment horizontal="left"/>
    </xf>
    <xf numFmtId="164" fontId="7" fillId="0" borderId="1" xfId="17" applyNumberFormat="1" applyFont="1" applyBorder="1" applyAlignment="1">
      <alignment vertical="center"/>
    </xf>
    <xf numFmtId="1" fontId="6" fillId="0" borderId="1" xfId="16" applyNumberFormat="1" applyFont="1" applyBorder="1" applyAlignment="1">
      <alignment horizontal="centerContinuous"/>
    </xf>
    <xf numFmtId="1" fontId="4" fillId="0" borderId="0" xfId="16" applyNumberFormat="1" applyFont="1"/>
    <xf numFmtId="1" fontId="4" fillId="0" borderId="0" xfId="17" applyNumberFormat="1" applyFont="1"/>
    <xf numFmtId="1" fontId="4" fillId="0" borderId="0" xfId="16" applyNumberFormat="1" applyFont="1" applyAlignment="1">
      <alignment horizontal="left"/>
    </xf>
    <xf numFmtId="0" fontId="4" fillId="0" borderId="0" xfId="21" applyFont="1" applyAlignment="1">
      <alignment horizontal="left"/>
    </xf>
    <xf numFmtId="3" fontId="4" fillId="0" borderId="0" xfId="15" applyNumberFormat="1" applyFont="1"/>
    <xf numFmtId="1" fontId="4" fillId="0" borderId="0" xfId="16" applyNumberFormat="1" applyFont="1" applyBorder="1"/>
    <xf numFmtId="164" fontId="4" fillId="0" borderId="0" xfId="17" applyNumberFormat="1" applyFont="1" applyBorder="1"/>
    <xf numFmtId="165" fontId="4" fillId="0" borderId="0" xfId="16" applyNumberFormat="1" applyFont="1" applyBorder="1"/>
    <xf numFmtId="3" fontId="4" fillId="0" borderId="0" xfId="16" applyNumberFormat="1" applyFont="1" applyBorder="1"/>
    <xf numFmtId="0" fontId="4" fillId="0" borderId="0" xfId="16" applyFont="1" applyAlignment="1">
      <alignment horizontal="center"/>
    </xf>
    <xf numFmtId="173" fontId="4" fillId="0" borderId="0" xfId="16" applyNumberFormat="1" applyFont="1" applyAlignment="1">
      <alignment horizontal="center"/>
    </xf>
    <xf numFmtId="0" fontId="4" fillId="0" borderId="0" xfId="16" applyFont="1" applyBorder="1" applyAlignment="1">
      <alignment horizontal="centerContinuous"/>
    </xf>
    <xf numFmtId="0" fontId="4" fillId="0" borderId="0" xfId="16" applyFont="1" applyBorder="1" applyAlignment="1">
      <alignment horizontal="center"/>
    </xf>
    <xf numFmtId="0" fontId="4" fillId="0" borderId="1" xfId="15" applyFont="1" applyBorder="1" applyAlignment="1">
      <alignment horizontal="centerContinuous"/>
    </xf>
    <xf numFmtId="0" fontId="7" fillId="0" borderId="1" xfId="16" quotePrefix="1" applyFont="1" applyBorder="1" applyAlignment="1">
      <alignment horizontal="center" vertical="center"/>
    </xf>
    <xf numFmtId="175" fontId="4" fillId="0" borderId="0" xfId="16" applyNumberFormat="1" applyFont="1"/>
    <xf numFmtId="165" fontId="4" fillId="0" borderId="0" xfId="17" applyNumberFormat="1" applyFont="1" applyBorder="1"/>
    <xf numFmtId="0" fontId="8" fillId="0" borderId="0" xfId="14" applyFont="1" applyAlignment="1">
      <alignment horizontal="left"/>
    </xf>
    <xf numFmtId="0" fontId="4" fillId="0" borderId="1" xfId="12" applyFont="1" applyBorder="1" applyAlignment="1">
      <alignment horizontal="right"/>
    </xf>
    <xf numFmtId="171" fontId="4" fillId="0" borderId="1" xfId="12" applyNumberFormat="1" applyFont="1" applyBorder="1"/>
    <xf numFmtId="0" fontId="4" fillId="0" borderId="4" xfId="12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5" xfId="21" applyFont="1" applyBorder="1" applyAlignment="1">
      <alignment horizontal="centerContinuous"/>
    </xf>
    <xf numFmtId="170" fontId="4" fillId="0" borderId="0" xfId="12" applyNumberFormat="1" applyFont="1" applyAlignment="1">
      <alignment horizontal="right"/>
    </xf>
    <xf numFmtId="0" fontId="14" fillId="0" borderId="0" xfId="16" applyFont="1" applyAlignment="1">
      <alignment horizontal="center"/>
    </xf>
    <xf numFmtId="175" fontId="4" fillId="0" borderId="0" xfId="16" quotePrefix="1" applyNumberFormat="1" applyFont="1" applyAlignment="1">
      <alignment horizontal="center"/>
    </xf>
    <xf numFmtId="0" fontId="4" fillId="0" borderId="0" xfId="16" quotePrefix="1" applyFont="1" applyAlignment="1">
      <alignment horizontal="center"/>
    </xf>
    <xf numFmtId="49" fontId="4" fillId="0" borderId="0" xfId="17" applyNumberFormat="1" applyFont="1" applyAlignment="1">
      <alignment horizontal="left"/>
    </xf>
    <xf numFmtId="174" fontId="9" fillId="0" borderId="0" xfId="21" quotePrefix="1" applyNumberFormat="1" applyFont="1" applyAlignment="1">
      <alignment horizontal="left"/>
    </xf>
    <xf numFmtId="0" fontId="7" fillId="0" borderId="0" xfId="16" quotePrefix="1" applyFont="1" applyBorder="1" applyAlignment="1">
      <alignment horizontal="center" vertical="center"/>
    </xf>
    <xf numFmtId="164" fontId="7" fillId="0" borderId="0" xfId="17" applyNumberFormat="1" applyFont="1" applyBorder="1" applyAlignment="1">
      <alignment vertical="center"/>
    </xf>
    <xf numFmtId="175" fontId="7" fillId="0" borderId="0" xfId="16" applyNumberFormat="1" applyFont="1" applyBorder="1" applyAlignment="1">
      <alignment vertical="center"/>
    </xf>
    <xf numFmtId="165" fontId="7" fillId="0" borderId="0" xfId="16" applyNumberFormat="1" applyFont="1" applyBorder="1" applyAlignment="1">
      <alignment vertical="center"/>
    </xf>
    <xf numFmtId="178" fontId="4" fillId="0" borderId="0" xfId="16" applyNumberFormat="1" applyFont="1"/>
    <xf numFmtId="174" fontId="9" fillId="0" borderId="0" xfId="15" applyNumberFormat="1" applyFont="1" applyAlignment="1">
      <alignment horizontal="left"/>
    </xf>
    <xf numFmtId="179" fontId="4" fillId="0" borderId="0" xfId="16" applyNumberFormat="1" applyFont="1"/>
    <xf numFmtId="180" fontId="4" fillId="0" borderId="0" xfId="16" applyNumberFormat="1" applyFont="1" applyAlignment="1">
      <alignment horizontal="right"/>
    </xf>
    <xf numFmtId="0" fontId="16" fillId="0" borderId="0" xfId="13" applyFont="1" applyAlignment="1">
      <alignment horizontal="left"/>
    </xf>
    <xf numFmtId="0" fontId="17" fillId="0" borderId="0" xfId="14" applyFont="1" applyAlignment="1">
      <alignment horizontal="centerContinuous"/>
    </xf>
    <xf numFmtId="0" fontId="18" fillId="0" borderId="0" xfId="15" applyFont="1"/>
    <xf numFmtId="0" fontId="19" fillId="0" borderId="0" xfId="14" applyFont="1" applyAlignment="1">
      <alignment horizontal="centerContinuous"/>
    </xf>
    <xf numFmtId="0" fontId="17" fillId="0" borderId="0" xfId="14" applyFont="1"/>
    <xf numFmtId="0" fontId="19" fillId="0" borderId="0" xfId="14" applyFont="1"/>
    <xf numFmtId="0" fontId="17" fillId="0" borderId="0" xfId="16" applyFont="1"/>
    <xf numFmtId="0" fontId="18" fillId="0" borderId="0" xfId="16" applyFont="1" applyAlignment="1">
      <alignment horizontal="centerContinuous"/>
    </xf>
    <xf numFmtId="0" fontId="18" fillId="0" borderId="0" xfId="16" applyFont="1"/>
    <xf numFmtId="0" fontId="17" fillId="0" borderId="0" xfId="12" applyFont="1" applyAlignment="1">
      <alignment horizontal="centerContinuous"/>
    </xf>
    <xf numFmtId="0" fontId="17" fillId="0" borderId="0" xfId="21" applyFont="1" applyAlignment="1">
      <alignment horizontal="centerContinuous"/>
    </xf>
    <xf numFmtId="0" fontId="17" fillId="0" borderId="0" xfId="12" quotePrefix="1" applyFont="1" applyAlignment="1">
      <alignment horizontal="centerContinuous" vertical="top"/>
    </xf>
    <xf numFmtId="0" fontId="17" fillId="0" borderId="0" xfId="12" applyFont="1"/>
    <xf numFmtId="0" fontId="19" fillId="0" borderId="0" xfId="12" applyFont="1" applyAlignment="1">
      <alignment horizontal="centerContinuous"/>
    </xf>
    <xf numFmtId="0" fontId="17" fillId="0" borderId="0" xfId="15" applyFont="1"/>
    <xf numFmtId="1" fontId="7" fillId="0" borderId="0" xfId="16" applyNumberFormat="1" applyFont="1" applyFill="1" applyAlignment="1">
      <alignment horizontal="centerContinuous"/>
    </xf>
    <xf numFmtId="3" fontId="4" fillId="0" borderId="0" xfId="16" applyNumberFormat="1" applyFont="1"/>
    <xf numFmtId="1" fontId="4" fillId="0" borderId="0" xfId="17" applyNumberFormat="1" applyFont="1" applyBorder="1"/>
    <xf numFmtId="3" fontId="4" fillId="0" borderId="1" xfId="17" applyNumberFormat="1" applyFont="1" applyBorder="1"/>
    <xf numFmtId="165" fontId="4" fillId="0" borderId="1" xfId="17" applyNumberFormat="1" applyFont="1" applyBorder="1"/>
    <xf numFmtId="1" fontId="4" fillId="0" borderId="0" xfId="17" applyNumberFormat="1" applyFont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164" fontId="4" fillId="0" borderId="0" xfId="17" applyNumberFormat="1" applyFont="1" applyBorder="1" applyAlignment="1">
      <alignment vertical="center"/>
    </xf>
    <xf numFmtId="3" fontId="7" fillId="0" borderId="0" xfId="17" applyNumberFormat="1" applyFont="1" applyBorder="1" applyAlignment="1">
      <alignment vertical="center"/>
    </xf>
    <xf numFmtId="0" fontId="4" fillId="0" borderId="0" xfId="17" applyFont="1"/>
    <xf numFmtId="0" fontId="17" fillId="0" borderId="0" xfId="16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12" applyFont="1" applyAlignment="1"/>
    <xf numFmtId="0" fontId="4" fillId="0" borderId="1" xfId="12" applyFont="1" applyBorder="1" applyAlignment="1"/>
    <xf numFmtId="0" fontId="4" fillId="0" borderId="1" xfId="21" applyFont="1" applyBorder="1" applyAlignment="1"/>
    <xf numFmtId="0" fontId="4" fillId="0" borderId="0" xfId="12" applyFont="1" applyBorder="1" applyAlignment="1">
      <alignment horizontal="centerContinuous"/>
    </xf>
    <xf numFmtId="0" fontId="4" fillId="0" borderId="0" xfId="12" applyFont="1" applyBorder="1" applyAlignment="1"/>
    <xf numFmtId="0" fontId="4" fillId="0" borderId="0" xfId="12" applyFont="1" applyAlignment="1"/>
    <xf numFmtId="0" fontId="8" fillId="0" borderId="0" xfId="12" applyFont="1" applyAlignment="1"/>
    <xf numFmtId="171" fontId="4" fillId="0" borderId="0" xfId="12" applyNumberFormat="1" applyFont="1" applyAlignment="1"/>
    <xf numFmtId="170" fontId="4" fillId="0" borderId="0" xfId="12" applyNumberFormat="1" applyFont="1" applyAlignment="1"/>
    <xf numFmtId="0" fontId="4" fillId="0" borderId="0" xfId="16" applyFont="1" applyAlignment="1"/>
    <xf numFmtId="171" fontId="4" fillId="0" borderId="1" xfId="12" applyNumberFormat="1" applyFont="1" applyBorder="1" applyAlignment="1"/>
    <xf numFmtId="0" fontId="4" fillId="0" borderId="0" xfId="21" applyFont="1" applyAlignment="1"/>
    <xf numFmtId="0" fontId="22" fillId="0" borderId="6" xfId="0" applyFont="1" applyBorder="1" applyAlignment="1">
      <alignment horizontal="centerContinuous"/>
    </xf>
    <xf numFmtId="3" fontId="4" fillId="0" borderId="0" xfId="12" applyNumberFormat="1" applyFont="1"/>
    <xf numFmtId="0" fontId="6" fillId="0" borderId="0" xfId="14" applyFont="1" applyBorder="1" applyAlignment="1">
      <alignment horizontal="centerContinuous"/>
    </xf>
    <xf numFmtId="0" fontId="8" fillId="0" borderId="10" xfId="14" applyFont="1" applyBorder="1" applyAlignment="1">
      <alignment horizontal="centerContinuous"/>
    </xf>
    <xf numFmtId="0" fontId="24" fillId="0" borderId="0" xfId="14" applyFont="1" applyAlignment="1">
      <alignment horizontal="centerContinuous"/>
    </xf>
    <xf numFmtId="0" fontId="15" fillId="0" borderId="0" xfId="13" applyFont="1" applyAlignment="1">
      <alignment horizontal="left"/>
    </xf>
    <xf numFmtId="0" fontId="8" fillId="0" borderId="11" xfId="14" applyFont="1" applyBorder="1" applyAlignment="1">
      <alignment horizontal="centerContinuous"/>
    </xf>
    <xf numFmtId="43" fontId="1" fillId="0" borderId="12" xfId="1" applyBorder="1" applyAlignment="1" applyProtection="1">
      <alignment vertical="top" textRotation="27"/>
      <protection locked="0"/>
    </xf>
    <xf numFmtId="0" fontId="4" fillId="0" borderId="0" xfId="16" quotePrefix="1" applyFont="1"/>
    <xf numFmtId="0" fontId="4" fillId="0" borderId="1" xfId="16" applyFont="1" applyBorder="1"/>
    <xf numFmtId="1" fontId="7" fillId="0" borderId="1" xfId="17" applyNumberFormat="1" applyFont="1" applyBorder="1" applyAlignment="1">
      <alignment vertical="center"/>
    </xf>
    <xf numFmtId="175" fontId="7" fillId="0" borderId="1" xfId="16" applyNumberFormat="1" applyFont="1" applyBorder="1" applyAlignment="1">
      <alignment vertical="center"/>
    </xf>
    <xf numFmtId="165" fontId="7" fillId="0" borderId="1" xfId="16" applyNumberFormat="1" applyFont="1" applyBorder="1" applyAlignment="1">
      <alignment vertical="center"/>
    </xf>
    <xf numFmtId="0" fontId="4" fillId="0" borderId="1" xfId="12" applyFont="1" applyBorder="1" applyAlignment="1">
      <alignment horizontal="center"/>
    </xf>
    <xf numFmtId="0" fontId="4" fillId="0" borderId="13" xfId="12" applyFont="1" applyBorder="1" applyAlignment="1">
      <alignment horizontal="center"/>
    </xf>
    <xf numFmtId="0" fontId="4" fillId="0" borderId="9" xfId="15" applyFont="1" applyBorder="1" applyAlignment="1"/>
    <xf numFmtId="1" fontId="4" fillId="0" borderId="0" xfId="16" applyNumberFormat="1" applyFont="1" applyAlignment="1">
      <alignment horizontal="center"/>
    </xf>
    <xf numFmtId="1" fontId="7" fillId="0" borderId="0" xfId="16" quotePrefix="1" applyNumberFormat="1" applyFont="1" applyBorder="1" applyAlignment="1">
      <alignment horizontal="center" vertical="center"/>
    </xf>
    <xf numFmtId="1" fontId="4" fillId="0" borderId="0" xfId="13" applyNumberFormat="1" applyFont="1" applyAlignment="1">
      <alignment horizontal="left"/>
    </xf>
    <xf numFmtId="1" fontId="4" fillId="0" borderId="0" xfId="16" applyNumberFormat="1" applyFont="1" applyBorder="1" applyAlignment="1">
      <alignment horizontal="center" vertical="center" wrapText="1"/>
    </xf>
    <xf numFmtId="0" fontId="4" fillId="0" borderId="0" xfId="16" applyFont="1" applyBorder="1" applyAlignment="1">
      <alignment horizontal="left" vertical="center"/>
    </xf>
    <xf numFmtId="175" fontId="4" fillId="0" borderId="1" xfId="16" applyNumberFormat="1" applyFont="1" applyBorder="1"/>
    <xf numFmtId="180" fontId="4" fillId="0" borderId="1" xfId="16" applyNumberFormat="1" applyFont="1" applyBorder="1" applyAlignment="1">
      <alignment horizontal="right"/>
    </xf>
    <xf numFmtId="1" fontId="4" fillId="0" borderId="0" xfId="16" applyNumberFormat="1" applyFont="1" applyBorder="1" applyAlignment="1">
      <alignment horizontal="center"/>
    </xf>
    <xf numFmtId="175" fontId="4" fillId="0" borderId="0" xfId="16" applyNumberFormat="1" applyFont="1" applyBorder="1"/>
    <xf numFmtId="180" fontId="4" fillId="0" borderId="0" xfId="16" applyNumberFormat="1" applyFont="1" applyBorder="1" applyAlignment="1">
      <alignment horizontal="right"/>
    </xf>
    <xf numFmtId="1" fontId="4" fillId="0" borderId="1" xfId="16" applyNumberFormat="1" applyFont="1" applyBorder="1" applyAlignment="1">
      <alignment horizontal="center"/>
    </xf>
    <xf numFmtId="175" fontId="4" fillId="0" borderId="0" xfId="16" applyNumberFormat="1" applyFont="1" applyFill="1"/>
    <xf numFmtId="0" fontId="7" fillId="0" borderId="0" xfId="12" applyFont="1" applyAlignment="1">
      <alignment horizontal="left"/>
    </xf>
    <xf numFmtId="0" fontId="4" fillId="0" borderId="0" xfId="16" applyFont="1" applyFill="1"/>
    <xf numFmtId="0" fontId="4" fillId="0" borderId="0" xfId="12" applyFont="1" applyFill="1" applyAlignment="1"/>
    <xf numFmtId="0" fontId="4" fillId="0" borderId="0" xfId="21" applyFont="1" applyFill="1" applyAlignment="1"/>
    <xf numFmtId="0" fontId="0" fillId="0" borderId="0" xfId="0" applyFill="1"/>
    <xf numFmtId="1" fontId="4" fillId="0" borderId="0" xfId="16" applyNumberFormat="1" applyFont="1" applyFill="1" applyAlignment="1">
      <alignment horizontal="left"/>
    </xf>
    <xf numFmtId="0" fontId="4" fillId="0" borderId="0" xfId="16" applyFont="1" applyFill="1" applyAlignment="1">
      <alignment horizontal="left"/>
    </xf>
    <xf numFmtId="0" fontId="4" fillId="0" borderId="0" xfId="13" applyFont="1" applyFill="1" applyAlignment="1">
      <alignment horizontal="left"/>
    </xf>
    <xf numFmtId="0" fontId="4" fillId="0" borderId="0" xfId="12" applyFont="1" applyFill="1" applyAlignment="1">
      <alignment horizontal="right"/>
    </xf>
    <xf numFmtId="3" fontId="4" fillId="0" borderId="0" xfId="16" applyNumberFormat="1" applyFont="1" applyAlignment="1">
      <alignment horizontal="right"/>
    </xf>
    <xf numFmtId="0" fontId="7" fillId="0" borderId="0" xfId="15" applyFont="1" applyAlignment="1">
      <alignment horizontal="left"/>
    </xf>
    <xf numFmtId="0" fontId="4" fillId="0" borderId="0" xfId="15" applyFont="1" applyAlignment="1">
      <alignment horizontal="left"/>
    </xf>
    <xf numFmtId="0" fontId="7" fillId="0" borderId="0" xfId="14" applyFont="1" applyAlignment="1">
      <alignment horizontal="left"/>
    </xf>
    <xf numFmtId="0" fontId="4" fillId="0" borderId="0" xfId="14" applyFont="1" applyAlignment="1">
      <alignment horizontal="left"/>
    </xf>
    <xf numFmtId="0" fontId="4" fillId="0" borderId="0" xfId="16" applyNumberFormat="1" applyFont="1" applyAlignment="1">
      <alignment horizontal="center"/>
    </xf>
    <xf numFmtId="0" fontId="4" fillId="0" borderId="0" xfId="16" applyNumberFormat="1" applyFont="1"/>
    <xf numFmtId="0" fontId="4" fillId="0" borderId="1" xfId="12" applyFont="1" applyBorder="1" applyAlignment="1">
      <alignment horizontal="left"/>
    </xf>
    <xf numFmtId="0" fontId="4" fillId="0" borderId="0" xfId="12" applyFont="1" applyAlignment="1">
      <alignment horizontal="left"/>
    </xf>
    <xf numFmtId="0" fontId="7" fillId="0" borderId="9" xfId="12" applyFont="1" applyBorder="1" applyAlignment="1">
      <alignment horizontal="left"/>
    </xf>
    <xf numFmtId="0" fontId="4" fillId="0" borderId="0" xfId="12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167" fontId="4" fillId="0" borderId="0" xfId="16" applyNumberFormat="1" applyFont="1" applyAlignment="1">
      <alignment horizontal="right"/>
    </xf>
    <xf numFmtId="0" fontId="4" fillId="0" borderId="0" xfId="16" quotePrefix="1" applyFont="1" applyAlignment="1">
      <alignment horizontal="left"/>
    </xf>
    <xf numFmtId="0" fontId="27" fillId="0" borderId="0" xfId="0" applyFont="1"/>
    <xf numFmtId="182" fontId="4" fillId="0" borderId="0" xfId="12" applyNumberFormat="1" applyFont="1" applyAlignment="1">
      <alignment horizontal="right"/>
    </xf>
    <xf numFmtId="173" fontId="4" fillId="0" borderId="0" xfId="16" applyNumberFormat="1" applyFont="1" applyAlignment="1">
      <alignment horizontal="center" wrapText="1"/>
    </xf>
    <xf numFmtId="0" fontId="9" fillId="0" borderId="2" xfId="0" quotePrefix="1" applyFont="1" applyBorder="1" applyAlignment="1">
      <alignment horizontal="centerContinuous" vertical="center"/>
    </xf>
    <xf numFmtId="1" fontId="4" fillId="0" borderId="0" xfId="13" applyNumberFormat="1" applyFont="1" applyFill="1" applyAlignment="1">
      <alignment horizontal="left"/>
    </xf>
    <xf numFmtId="0" fontId="4" fillId="0" borderId="0" xfId="14" applyFont="1" applyFill="1" applyAlignment="1"/>
    <xf numFmtId="0" fontId="4" fillId="0" borderId="0" xfId="14" applyFont="1" applyFill="1"/>
    <xf numFmtId="0" fontId="8" fillId="0" borderId="0" xfId="14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0" fontId="18" fillId="0" borderId="0" xfId="14" applyFont="1" applyAlignment="1">
      <alignment horizontal="left"/>
    </xf>
    <xf numFmtId="0" fontId="17" fillId="0" borderId="0" xfId="14" applyFont="1" applyAlignment="1">
      <alignment horizontal="left"/>
    </xf>
    <xf numFmtId="0" fontId="4" fillId="0" borderId="5" xfId="15" applyFont="1" applyBorder="1" applyAlignment="1">
      <alignment horizontal="centerContinuous" vertical="center"/>
    </xf>
    <xf numFmtId="0" fontId="4" fillId="0" borderId="0" xfId="15" applyFont="1" applyFill="1" applyAlignment="1"/>
    <xf numFmtId="0" fontId="17" fillId="0" borderId="0" xfId="20" applyFont="1" applyAlignment="1">
      <alignment horizontal="left"/>
    </xf>
    <xf numFmtId="1" fontId="17" fillId="0" borderId="0" xfId="12" applyNumberFormat="1" applyFont="1" applyAlignment="1">
      <alignment horizontal="left"/>
    </xf>
    <xf numFmtId="1" fontId="4" fillId="0" borderId="0" xfId="15" applyNumberFormat="1" applyFont="1" applyAlignment="1"/>
    <xf numFmtId="0" fontId="29" fillId="0" borderId="0" xfId="14" applyFont="1" applyAlignment="1">
      <alignment horizontal="left"/>
    </xf>
    <xf numFmtId="0" fontId="18" fillId="0" borderId="0" xfId="12" applyFont="1" applyAlignment="1">
      <alignment horizontal="left"/>
    </xf>
    <xf numFmtId="0" fontId="15" fillId="0" borderId="0" xfId="13" applyFont="1" applyAlignment="1"/>
    <xf numFmtId="0" fontId="4" fillId="0" borderId="0" xfId="0" applyFont="1" applyBorder="1" applyAlignment="1"/>
    <xf numFmtId="1" fontId="7" fillId="0" borderId="0" xfId="17" applyNumberFormat="1" applyFont="1" applyBorder="1" applyAlignment="1">
      <alignment vertical="center"/>
    </xf>
    <xf numFmtId="174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 horizontal="left"/>
    </xf>
    <xf numFmtId="49" fontId="4" fillId="0" borderId="0" xfId="15" applyNumberFormat="1" applyFont="1" applyAlignment="1">
      <alignment horizontal="left"/>
    </xf>
    <xf numFmtId="0" fontId="4" fillId="0" borderId="14" xfId="15" applyFont="1" applyBorder="1" applyAlignment="1">
      <alignment horizontal="left" vertical="center"/>
    </xf>
    <xf numFmtId="0" fontId="4" fillId="0" borderId="4" xfId="15" applyFont="1" applyBorder="1" applyAlignment="1">
      <alignment horizontal="centerContinuous" vertical="center"/>
    </xf>
    <xf numFmtId="3" fontId="4" fillId="0" borderId="0" xfId="17" applyNumberFormat="1" applyFont="1"/>
    <xf numFmtId="3" fontId="4" fillId="0" borderId="0" xfId="17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164" fontId="4" fillId="0" borderId="1" xfId="15" applyNumberFormat="1" applyFont="1" applyBorder="1"/>
    <xf numFmtId="166" fontId="4" fillId="0" borderId="1" xfId="15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15" applyNumberFormat="1" applyFont="1" applyFill="1"/>
    <xf numFmtId="166" fontId="4" fillId="0" borderId="0" xfId="15" applyNumberFormat="1" applyFont="1" applyFill="1"/>
    <xf numFmtId="0" fontId="7" fillId="0" borderId="0" xfId="15" applyFont="1"/>
    <xf numFmtId="174" fontId="4" fillId="0" borderId="0" xfId="15" applyNumberFormat="1" applyFont="1" applyAlignment="1"/>
    <xf numFmtId="176" fontId="4" fillId="0" borderId="0" xfId="15" applyNumberFormat="1" applyFont="1" applyAlignment="1"/>
    <xf numFmtId="174" fontId="9" fillId="0" borderId="0" xfId="15" applyNumberFormat="1" applyFont="1" applyAlignment="1"/>
    <xf numFmtId="3" fontId="4" fillId="0" borderId="0" xfId="15" applyNumberFormat="1" applyFont="1" applyAlignment="1"/>
    <xf numFmtId="3" fontId="4" fillId="0" borderId="0" xfId="17" applyNumberFormat="1" applyFont="1" applyAlignment="1"/>
    <xf numFmtId="164" fontId="4" fillId="0" borderId="0" xfId="15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15" applyNumberFormat="1" applyFont="1" applyAlignment="1">
      <alignment horizontal="center"/>
    </xf>
    <xf numFmtId="3" fontId="4" fillId="0" borderId="9" xfId="15" applyNumberFormat="1" applyFont="1" applyBorder="1" applyAlignment="1"/>
    <xf numFmtId="0" fontId="37" fillId="0" borderId="0" xfId="16" applyFont="1" applyFill="1" applyAlignment="1">
      <alignment horizontal="centerContinuous"/>
    </xf>
    <xf numFmtId="0" fontId="38" fillId="0" borderId="0" xfId="16" applyFont="1"/>
    <xf numFmtId="1" fontId="38" fillId="0" borderId="0" xfId="16" applyNumberFormat="1" applyFont="1" applyBorder="1"/>
    <xf numFmtId="173" fontId="4" fillId="0" borderId="0" xfId="16" quotePrefix="1" applyNumberFormat="1" applyFont="1" applyAlignment="1">
      <alignment horizont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12" applyFont="1" applyAlignment="1">
      <alignment horizontal="left"/>
    </xf>
    <xf numFmtId="0" fontId="1" fillId="0" borderId="0" xfId="12" applyFont="1"/>
    <xf numFmtId="0" fontId="1" fillId="0" borderId="0" xfId="21" applyFont="1"/>
    <xf numFmtId="174" fontId="4" fillId="0" borderId="0" xfId="21" quotePrefix="1" applyNumberFormat="1" applyFont="1" applyAlignment="1">
      <alignment horizontal="center"/>
    </xf>
    <xf numFmtId="3" fontId="4" fillId="0" borderId="0" xfId="12" applyNumberFormat="1" applyFont="1" applyAlignment="1">
      <alignment horizontal="right"/>
    </xf>
    <xf numFmtId="170" fontId="4" fillId="0" borderId="0" xfId="12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12" applyNumberFormat="1" applyFont="1" applyAlignment="1">
      <alignment horizontal="left"/>
    </xf>
    <xf numFmtId="171" fontId="4" fillId="0" borderId="0" xfId="12" applyNumberFormat="1" applyFont="1" applyAlignment="1">
      <alignment horizontal="right"/>
    </xf>
    <xf numFmtId="3" fontId="7" fillId="0" borderId="0" xfId="12" applyNumberFormat="1" applyFont="1" applyAlignment="1">
      <alignment horizontal="left"/>
    </xf>
    <xf numFmtId="0" fontId="7" fillId="0" borderId="0" xfId="12" applyFont="1" applyBorder="1"/>
    <xf numFmtId="0" fontId="7" fillId="0" borderId="0" xfId="12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14" applyFont="1"/>
    <xf numFmtId="0" fontId="4" fillId="0" borderId="0" xfId="9" applyFont="1" applyAlignment="1">
      <alignment horizontal="left"/>
    </xf>
    <xf numFmtId="0" fontId="14" fillId="0" borderId="5" xfId="14" applyFont="1" applyBorder="1" applyAlignment="1">
      <alignment horizontal="left" vertical="center"/>
    </xf>
    <xf numFmtId="0" fontId="14" fillId="0" borderId="5" xfId="14" applyFont="1" applyBorder="1" applyAlignment="1">
      <alignment horizontal="centerContinuous" vertical="center"/>
    </xf>
    <xf numFmtId="184" fontId="4" fillId="0" borderId="0" xfId="16" applyNumberFormat="1" applyFont="1"/>
    <xf numFmtId="0" fontId="4" fillId="0" borderId="1" xfId="14" applyFont="1" applyBorder="1" applyAlignment="1">
      <alignment horizontal="right"/>
    </xf>
    <xf numFmtId="3" fontId="4" fillId="0" borderId="1" xfId="14" applyNumberFormat="1" applyFont="1" applyBorder="1"/>
    <xf numFmtId="0" fontId="4" fillId="0" borderId="1" xfId="14" applyFont="1" applyBorder="1"/>
    <xf numFmtId="3" fontId="4" fillId="0" borderId="1" xfId="14" quotePrefix="1" applyNumberFormat="1" applyFont="1" applyBorder="1" applyAlignment="1">
      <alignment horizontal="right"/>
    </xf>
    <xf numFmtId="1" fontId="4" fillId="0" borderId="1" xfId="14" quotePrefix="1" applyNumberFormat="1" applyFont="1" applyBorder="1" applyAlignment="1">
      <alignment horizontal="right"/>
    </xf>
    <xf numFmtId="0" fontId="1" fillId="0" borderId="0" xfId="9"/>
    <xf numFmtId="6" fontId="1" fillId="0" borderId="0" xfId="9" applyNumberFormat="1"/>
    <xf numFmtId="0" fontId="1" fillId="0" borderId="0" xfId="14" applyFont="1" applyAlignment="1"/>
    <xf numFmtId="0" fontId="6" fillId="0" borderId="0" xfId="16" applyFont="1" applyBorder="1" applyAlignment="1">
      <alignment horizontal="centerContinuous"/>
    </xf>
    <xf numFmtId="0" fontId="36" fillId="0" borderId="0" xfId="11" applyAlignment="1">
      <alignment horizontal="centerContinuous"/>
    </xf>
    <xf numFmtId="0" fontId="4" fillId="0" borderId="5" xfId="16" applyFont="1" applyBorder="1" applyAlignment="1">
      <alignment horizontal="centerContinuous"/>
    </xf>
    <xf numFmtId="0" fontId="4" fillId="0" borderId="14" xfId="16" applyFont="1" applyBorder="1" applyAlignment="1">
      <alignment horizontal="centerContinuous"/>
    </xf>
    <xf numFmtId="0" fontId="4" fillId="0" borderId="4" xfId="16" applyFont="1" applyBorder="1" applyAlignment="1">
      <alignment horizontal="centerContinuous"/>
    </xf>
    <xf numFmtId="0" fontId="4" fillId="0" borderId="11" xfId="16" applyFont="1" applyBorder="1" applyAlignment="1">
      <alignment horizontal="center"/>
    </xf>
    <xf numFmtId="0" fontId="4" fillId="0" borderId="0" xfId="14" applyFont="1" applyBorder="1" applyAlignment="1">
      <alignment horizontal="right"/>
    </xf>
    <xf numFmtId="1" fontId="36" fillId="0" borderId="0" xfId="11" applyNumberFormat="1"/>
    <xf numFmtId="164" fontId="4" fillId="0" borderId="1" xfId="17" applyNumberFormat="1" applyFont="1" applyBorder="1"/>
    <xf numFmtId="0" fontId="36" fillId="0" borderId="0" xfId="11" applyFill="1"/>
    <xf numFmtId="6" fontId="36" fillId="0" borderId="0" xfId="11" applyNumberFormat="1" applyFill="1"/>
    <xf numFmtId="0" fontId="36" fillId="0" borderId="0" xfId="11"/>
    <xf numFmtId="0" fontId="7" fillId="0" borderId="0" xfId="16" applyFont="1"/>
    <xf numFmtId="0" fontId="4" fillId="0" borderId="0" xfId="11" applyFont="1"/>
    <xf numFmtId="172" fontId="0" fillId="0" borderId="1" xfId="22" applyNumberFormat="1" applyFont="1" applyBorder="1"/>
    <xf numFmtId="0" fontId="4" fillId="0" borderId="1" xfId="14" applyFont="1" applyBorder="1" applyAlignment="1">
      <alignment horizontal="left"/>
    </xf>
    <xf numFmtId="0" fontId="1" fillId="0" borderId="0" xfId="12" applyFont="1" applyAlignment="1"/>
    <xf numFmtId="0" fontId="1" fillId="0" borderId="0" xfId="21" applyFont="1" applyAlignment="1"/>
    <xf numFmtId="0" fontId="4" fillId="0" borderId="0" xfId="9" applyFont="1" applyAlignment="1">
      <alignment horizontal="center"/>
    </xf>
    <xf numFmtId="0" fontId="4" fillId="0" borderId="0" xfId="15" quotePrefix="1" applyNumberFormat="1" applyFont="1" applyAlignment="1">
      <alignment horizontal="left"/>
    </xf>
    <xf numFmtId="168" fontId="4" fillId="0" borderId="0" xfId="15" quotePrefix="1" applyNumberFormat="1" applyFont="1" applyAlignment="1">
      <alignment horizontal="left"/>
    </xf>
    <xf numFmtId="0" fontId="7" fillId="2" borderId="0" xfId="16" applyNumberFormat="1" applyFont="1" applyFill="1" applyAlignment="1">
      <alignment horizontal="centerContinuous" vertical="center"/>
    </xf>
    <xf numFmtId="0" fontId="4" fillId="0" borderId="0" xfId="13" applyFont="1" applyAlignment="1"/>
    <xf numFmtId="185" fontId="4" fillId="0" borderId="0" xfId="16" applyNumberFormat="1" applyFont="1"/>
    <xf numFmtId="185" fontId="4" fillId="0" borderId="0" xfId="12" applyNumberFormat="1" applyFont="1" applyAlignment="1"/>
    <xf numFmtId="186" fontId="4" fillId="0" borderId="0" xfId="12" applyNumberFormat="1" applyFont="1" applyAlignment="1"/>
    <xf numFmtId="186" fontId="4" fillId="0" borderId="0" xfId="16" applyNumberFormat="1" applyFont="1" applyAlignment="1">
      <alignment horizontal="right"/>
    </xf>
    <xf numFmtId="186" fontId="4" fillId="0" borderId="0" xfId="16" applyNumberFormat="1" applyFont="1"/>
    <xf numFmtId="187" fontId="4" fillId="0" borderId="0" xfId="16" applyNumberFormat="1" applyFont="1"/>
    <xf numFmtId="167" fontId="4" fillId="0" borderId="0" xfId="12" applyNumberFormat="1" applyFont="1" applyAlignment="1">
      <alignment horizontal="right"/>
    </xf>
    <xf numFmtId="188" fontId="4" fillId="0" borderId="0" xfId="16" applyNumberFormat="1" applyFont="1" applyAlignment="1">
      <alignment horizontal="right"/>
    </xf>
    <xf numFmtId="0" fontId="7" fillId="0" borderId="0" xfId="17" applyFont="1"/>
    <xf numFmtId="189" fontId="4" fillId="0" borderId="0" xfId="16" applyNumberFormat="1" applyFont="1" applyAlignment="1">
      <alignment horizontal="right"/>
    </xf>
    <xf numFmtId="3" fontId="4" fillId="0" borderId="0" xfId="14" applyNumberFormat="1" applyFont="1"/>
    <xf numFmtId="185" fontId="4" fillId="0" borderId="0" xfId="14" applyNumberFormat="1" applyFont="1"/>
    <xf numFmtId="190" fontId="4" fillId="0" borderId="0" xfId="12" applyNumberFormat="1" applyFont="1" applyAlignment="1"/>
    <xf numFmtId="0" fontId="7" fillId="0" borderId="0" xfId="12" applyFont="1" applyAlignment="1"/>
    <xf numFmtId="191" fontId="4" fillId="0" borderId="0" xfId="16" applyNumberFormat="1" applyFont="1"/>
    <xf numFmtId="192" fontId="4" fillId="0" borderId="0" xfId="16" applyNumberFormat="1" applyFont="1" applyAlignment="1">
      <alignment horizontal="right"/>
    </xf>
    <xf numFmtId="193" fontId="4" fillId="0" borderId="0" xfId="16" applyNumberFormat="1" applyFont="1" applyAlignment="1">
      <alignment horizontal="right"/>
    </xf>
    <xf numFmtId="0" fontId="4" fillId="0" borderId="0" xfId="12" quotePrefix="1" applyFont="1" applyAlignment="1"/>
    <xf numFmtId="194" fontId="4" fillId="0" borderId="0" xfId="16" applyNumberFormat="1" applyFont="1"/>
    <xf numFmtId="172" fontId="7" fillId="0" borderId="0" xfId="16" applyNumberFormat="1" applyFont="1" applyAlignment="1">
      <alignment horizontal="right"/>
    </xf>
    <xf numFmtId="0" fontId="4" fillId="0" borderId="0" xfId="0" applyFont="1" applyBorder="1"/>
    <xf numFmtId="0" fontId="15" fillId="0" borderId="0" xfId="8" applyFont="1" applyBorder="1" applyAlignment="1" applyProtection="1">
      <alignment horizontal="left"/>
    </xf>
    <xf numFmtId="0" fontId="23" fillId="0" borderId="0" xfId="8" applyFont="1" applyBorder="1" applyAlignment="1" applyProtection="1">
      <alignment horizontal="left"/>
    </xf>
    <xf numFmtId="0" fontId="35" fillId="0" borderId="0" xfId="9" applyFont="1" applyAlignment="1">
      <alignment horizontal="left" vertical="top"/>
    </xf>
    <xf numFmtId="0" fontId="1" fillId="0" borderId="0" xfId="9" applyAlignment="1">
      <alignment vertical="top"/>
    </xf>
    <xf numFmtId="0" fontId="1" fillId="0" borderId="0" xfId="9" applyAlignment="1">
      <alignment horizontal="left" vertical="top"/>
    </xf>
    <xf numFmtId="0" fontId="1" fillId="0" borderId="0" xfId="9" applyNumberFormat="1" applyAlignment="1">
      <alignment horizontal="right" vertical="top"/>
    </xf>
    <xf numFmtId="0" fontId="21" fillId="0" borderId="0" xfId="8" applyAlignment="1" applyProtection="1">
      <alignment vertical="top"/>
    </xf>
    <xf numFmtId="0" fontId="39" fillId="0" borderId="0" xfId="8" applyFont="1" applyAlignment="1" applyProtection="1">
      <alignment vertical="top"/>
    </xf>
    <xf numFmtId="0" fontId="1" fillId="0" borderId="0" xfId="9" applyFont="1" applyAlignment="1">
      <alignment horizontal="left" vertical="top"/>
    </xf>
    <xf numFmtId="0" fontId="1" fillId="0" borderId="0" xfId="9" applyAlignment="1">
      <alignment horizontal="right" vertical="top"/>
    </xf>
    <xf numFmtId="0" fontId="34" fillId="0" borderId="0" xfId="10" applyFont="1" applyAlignment="1">
      <alignment vertical="top"/>
    </xf>
    <xf numFmtId="0" fontId="1" fillId="0" borderId="0" xfId="9" applyFont="1" applyAlignment="1">
      <alignment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vertical="top"/>
    </xf>
    <xf numFmtId="0" fontId="40" fillId="0" borderId="0" xfId="9" applyFont="1" applyAlignment="1">
      <alignment vertical="top"/>
    </xf>
    <xf numFmtId="0" fontId="40" fillId="0" borderId="0" xfId="9" applyFont="1" applyAlignment="1">
      <alignment vertical="top" wrapText="1"/>
    </xf>
    <xf numFmtId="0" fontId="40" fillId="0" borderId="0" xfId="9" applyFont="1" applyFill="1" applyAlignment="1">
      <alignment horizontal="left" vertical="top"/>
    </xf>
    <xf numFmtId="0" fontId="1" fillId="0" borderId="0" xfId="9" applyFont="1" applyFill="1" applyAlignment="1">
      <alignment vertical="top"/>
    </xf>
    <xf numFmtId="49" fontId="15" fillId="0" borderId="0" xfId="16" applyNumberFormat="1" applyFont="1" applyAlignment="1">
      <alignment horizontal="right"/>
    </xf>
    <xf numFmtId="0" fontId="15" fillId="0" borderId="0" xfId="17" applyFont="1"/>
    <xf numFmtId="0" fontId="22" fillId="0" borderId="0" xfId="17" applyFont="1"/>
    <xf numFmtId="0" fontId="15" fillId="0" borderId="0" xfId="16" applyFont="1"/>
    <xf numFmtId="0" fontId="4" fillId="0" borderId="0" xfId="9" applyFont="1" applyBorder="1"/>
    <xf numFmtId="0" fontId="4" fillId="0" borderId="0" xfId="0" applyFont="1" applyFill="1" applyBorder="1"/>
    <xf numFmtId="1" fontId="7" fillId="0" borderId="0" xfId="16" applyNumberFormat="1" applyFont="1"/>
    <xf numFmtId="0" fontId="31" fillId="0" borderId="0" xfId="9" applyFont="1" applyFill="1"/>
    <xf numFmtId="0" fontId="1" fillId="0" borderId="0" xfId="9" applyFill="1"/>
    <xf numFmtId="0" fontId="21" fillId="0" borderId="0" xfId="8" applyFill="1" applyAlignment="1" applyProtection="1"/>
    <xf numFmtId="49" fontId="1" fillId="0" borderId="0" xfId="9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17" fillId="0" borderId="0" xfId="9" applyFont="1" applyAlignment="1">
      <alignment horizontal="left" vertical="top"/>
    </xf>
    <xf numFmtId="0" fontId="1" fillId="0" borderId="0" xfId="9" applyAlignment="1"/>
    <xf numFmtId="0" fontId="4" fillId="0" borderId="1" xfId="16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0" fontId="17" fillId="0" borderId="0" xfId="12" applyFont="1" applyAlignment="1">
      <alignment horizontal="left"/>
    </xf>
    <xf numFmtId="0" fontId="1" fillId="0" borderId="0" xfId="15" applyFont="1"/>
    <xf numFmtId="1" fontId="1" fillId="0" borderId="0" xfId="16" applyNumberFormat="1" applyFont="1"/>
    <xf numFmtId="0" fontId="1" fillId="0" borderId="0" xfId="16" applyFont="1"/>
    <xf numFmtId="1" fontId="4" fillId="0" borderId="1" xfId="17" applyNumberFormat="1" applyFont="1" applyBorder="1" applyAlignment="1">
      <alignment horizontal="center" vertical="center"/>
    </xf>
    <xf numFmtId="0" fontId="4" fillId="0" borderId="0" xfId="12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quotePrefix="1" applyFont="1"/>
    <xf numFmtId="0" fontId="1" fillId="0" borderId="0" xfId="0" applyFont="1"/>
    <xf numFmtId="0" fontId="4" fillId="0" borderId="1" xfId="0" applyFont="1" applyBorder="1"/>
    <xf numFmtId="0" fontId="4" fillId="0" borderId="7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177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" fontId="4" fillId="0" borderId="0" xfId="0" applyNumberFormat="1" applyFont="1"/>
    <xf numFmtId="4" fontId="4" fillId="0" borderId="0" xfId="0" applyNumberFormat="1" applyFont="1"/>
    <xf numFmtId="0" fontId="4" fillId="0" borderId="0" xfId="0" quotePrefix="1" applyFont="1" applyAlignment="1">
      <alignment horizontal="left"/>
    </xf>
    <xf numFmtId="177" fontId="4" fillId="0" borderId="0" xfId="0" applyNumberFormat="1" applyFont="1"/>
    <xf numFmtId="17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0" fontId="4" fillId="0" borderId="0" xfId="0" applyNumberFormat="1" applyFont="1"/>
    <xf numFmtId="3" fontId="4" fillId="0" borderId="0" xfId="0" applyNumberFormat="1" applyFont="1" applyBorder="1"/>
    <xf numFmtId="1" fontId="7" fillId="2" borderId="0" xfId="16" applyNumberFormat="1" applyFont="1" applyFill="1" applyAlignment="1">
      <alignment horizontal="centerContinuous"/>
    </xf>
    <xf numFmtId="0" fontId="21" fillId="0" borderId="0" xfId="8" applyAlignment="1" applyProtection="1">
      <alignment horizontal="left" vertical="top" wrapText="1"/>
    </xf>
    <xf numFmtId="0" fontId="21" fillId="0" borderId="0" xfId="8" applyAlignment="1" applyProtection="1">
      <alignment horizontal="left" vertical="top"/>
    </xf>
    <xf numFmtId="0" fontId="17" fillId="0" borderId="0" xfId="9" applyFont="1" applyAlignment="1">
      <alignment horizontal="left" vertical="top"/>
    </xf>
    <xf numFmtId="0" fontId="1" fillId="0" borderId="0" xfId="9" applyAlignment="1"/>
    <xf numFmtId="0" fontId="4" fillId="0" borderId="15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" fillId="0" borderId="0" xfId="15" applyFont="1" applyAlignment="1">
      <alignment horizontal="left"/>
    </xf>
    <xf numFmtId="0" fontId="4" fillId="0" borderId="9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6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13" xfId="15" applyFont="1" applyBorder="1" applyAlignment="1">
      <alignment horizontal="center"/>
    </xf>
    <xf numFmtId="0" fontId="4" fillId="0" borderId="7" xfId="15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/>
    </xf>
    <xf numFmtId="0" fontId="4" fillId="0" borderId="13" xfId="16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4" fillId="0" borderId="5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/>
    </xf>
    <xf numFmtId="0" fontId="4" fillId="0" borderId="7" xfId="14" applyFont="1" applyBorder="1" applyAlignment="1">
      <alignment horizontal="center" vertical="center" wrapText="1"/>
    </xf>
    <xf numFmtId="0" fontId="4" fillId="0" borderId="8" xfId="14" applyFont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0" borderId="13" xfId="14" applyFont="1" applyBorder="1" applyAlignment="1">
      <alignment horizontal="center" vertical="center" wrapText="1"/>
    </xf>
    <xf numFmtId="0" fontId="4" fillId="0" borderId="15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4" fillId="0" borderId="9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1" fillId="0" borderId="0" xfId="14" applyFont="1" applyAlignment="1">
      <alignment horizontal="left"/>
    </xf>
    <xf numFmtId="0" fontId="4" fillId="0" borderId="9" xfId="14" applyFont="1" applyBorder="1" applyAlignment="1">
      <alignment horizontal="center"/>
    </xf>
    <xf numFmtId="0" fontId="4" fillId="0" borderId="8" xfId="14" applyFont="1" applyBorder="1" applyAlignment="1">
      <alignment horizontal="center"/>
    </xf>
    <xf numFmtId="0" fontId="4" fillId="0" borderId="0" xfId="14" applyFont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1" xfId="14" applyFont="1" applyBorder="1" applyAlignment="1">
      <alignment horizontal="center"/>
    </xf>
    <xf numFmtId="0" fontId="4" fillId="0" borderId="13" xfId="14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4" fillId="0" borderId="14" xfId="14" applyFont="1" applyBorder="1" applyAlignment="1">
      <alignment horizontal="center"/>
    </xf>
    <xf numFmtId="0" fontId="4" fillId="0" borderId="4" xfId="14" applyFont="1" applyBorder="1" applyAlignment="1">
      <alignment horizontal="center"/>
    </xf>
    <xf numFmtId="0" fontId="14" fillId="0" borderId="4" xfId="14" applyFont="1" applyBorder="1" applyAlignment="1">
      <alignment horizontal="center" vertical="center"/>
    </xf>
    <xf numFmtId="0" fontId="14" fillId="0" borderId="5" xfId="9" applyFont="1" applyBorder="1" applyAlignment="1">
      <alignment horizontal="center"/>
    </xf>
    <xf numFmtId="0" fontId="14" fillId="0" borderId="14" xfId="9" applyFont="1" applyBorder="1" applyAlignment="1">
      <alignment horizontal="center"/>
    </xf>
    <xf numFmtId="0" fontId="14" fillId="0" borderId="5" xfId="14" applyFont="1" applyBorder="1" applyAlignment="1">
      <alignment horizontal="center" vertical="center"/>
    </xf>
    <xf numFmtId="0" fontId="14" fillId="0" borderId="14" xfId="14" applyFont="1" applyBorder="1" applyAlignment="1">
      <alignment horizontal="center" vertical="center"/>
    </xf>
    <xf numFmtId="0" fontId="4" fillId="0" borderId="3" xfId="14" applyFont="1" applyBorder="1" applyAlignment="1">
      <alignment horizontal="center"/>
    </xf>
    <xf numFmtId="1" fontId="7" fillId="2" borderId="0" xfId="16" applyNumberFormat="1" applyFont="1" applyFill="1" applyAlignment="1">
      <alignment horizontal="center"/>
    </xf>
    <xf numFmtId="1" fontId="4" fillId="0" borderId="9" xfId="16" applyNumberFormat="1" applyFont="1" applyBorder="1" applyAlignment="1">
      <alignment horizontal="center" vertical="center"/>
    </xf>
    <xf numFmtId="1" fontId="4" fillId="0" borderId="8" xfId="16" applyNumberFormat="1" applyFont="1" applyBorder="1" applyAlignment="1">
      <alignment horizontal="center" vertical="center"/>
    </xf>
    <xf numFmtId="1" fontId="4" fillId="0" borderId="1" xfId="16" applyNumberFormat="1" applyFont="1" applyBorder="1" applyAlignment="1">
      <alignment horizontal="center" vertical="center"/>
    </xf>
    <xf numFmtId="1" fontId="4" fillId="0" borderId="13" xfId="16" applyNumberFormat="1" applyFont="1" applyBorder="1" applyAlignment="1">
      <alignment horizontal="center" vertical="center"/>
    </xf>
    <xf numFmtId="1" fontId="4" fillId="0" borderId="0" xfId="16" applyNumberFormat="1" applyFont="1" applyBorder="1" applyAlignment="1">
      <alignment horizontal="center" vertical="center"/>
    </xf>
    <xf numFmtId="1" fontId="4" fillId="0" borderId="15" xfId="16" applyNumberFormat="1" applyFont="1" applyBorder="1" applyAlignment="1">
      <alignment horizontal="center" vertical="center" wrapText="1"/>
    </xf>
    <xf numFmtId="1" fontId="4" fillId="0" borderId="11" xfId="16" applyNumberFormat="1" applyFont="1" applyBorder="1" applyAlignment="1">
      <alignment horizontal="center" vertical="center" wrapText="1"/>
    </xf>
    <xf numFmtId="1" fontId="4" fillId="0" borderId="15" xfId="16" applyNumberFormat="1" applyFont="1" applyBorder="1" applyAlignment="1">
      <alignment horizontal="left" vertical="center"/>
    </xf>
    <xf numFmtId="1" fontId="4" fillId="0" borderId="11" xfId="16" applyNumberFormat="1" applyFont="1" applyBorder="1" applyAlignment="1">
      <alignment horizontal="left" vertical="center"/>
    </xf>
    <xf numFmtId="0" fontId="4" fillId="0" borderId="15" xfId="16" applyFont="1" applyBorder="1" applyAlignment="1">
      <alignment horizontal="left" vertical="center"/>
    </xf>
    <xf numFmtId="0" fontId="4" fillId="0" borderId="16" xfId="16" applyFont="1" applyBorder="1" applyAlignment="1">
      <alignment horizontal="left" vertical="center"/>
    </xf>
    <xf numFmtId="0" fontId="4" fillId="0" borderId="11" xfId="16" applyFont="1" applyBorder="1" applyAlignment="1">
      <alignment horizontal="left" vertical="center"/>
    </xf>
    <xf numFmtId="0" fontId="4" fillId="0" borderId="9" xfId="16" applyFont="1" applyBorder="1" applyAlignment="1">
      <alignment horizontal="center" vertical="center" wrapText="1"/>
    </xf>
    <xf numFmtId="0" fontId="4" fillId="0" borderId="0" xfId="16" applyFont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17" fillId="0" borderId="0" xfId="12" applyFont="1" applyAlignment="1">
      <alignment horizontal="left"/>
    </xf>
    <xf numFmtId="0" fontId="4" fillId="0" borderId="9" xfId="12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13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/>
    </xf>
    <xf numFmtId="0" fontId="4" fillId="0" borderId="9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14" fillId="0" borderId="7" xfId="12" applyFont="1" applyBorder="1" applyAlignment="1">
      <alignment horizontal="center" vertical="center"/>
    </xf>
    <xf numFmtId="0" fontId="14" fillId="0" borderId="9" xfId="12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4" fillId="0" borderId="0" xfId="12" applyFont="1" applyBorder="1" applyAlignment="1">
      <alignment horizontal="center" vertical="center"/>
    </xf>
    <xf numFmtId="0" fontId="14" fillId="0" borderId="7" xfId="21" applyFont="1" applyBorder="1" applyAlignment="1">
      <alignment horizontal="center" vertical="center" wrapText="1"/>
    </xf>
    <xf numFmtId="0" fontId="14" fillId="0" borderId="8" xfId="21" applyFont="1" applyBorder="1" applyAlignment="1">
      <alignment horizontal="center" vertical="center" wrapText="1"/>
    </xf>
    <xf numFmtId="0" fontId="14" fillId="0" borderId="2" xfId="21" applyFont="1" applyBorder="1" applyAlignment="1">
      <alignment horizontal="center" vertical="center" wrapText="1"/>
    </xf>
    <xf numFmtId="0" fontId="14" fillId="0" borderId="6" xfId="21" applyFont="1" applyBorder="1" applyAlignment="1">
      <alignment horizontal="center" vertical="center" wrapText="1"/>
    </xf>
    <xf numFmtId="0" fontId="14" fillId="0" borderId="7" xfId="12" applyFont="1" applyBorder="1" applyAlignment="1">
      <alignment horizontal="center" vertical="center" wrapText="1"/>
    </xf>
    <xf numFmtId="0" fontId="14" fillId="0" borderId="9" xfId="12" applyFont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 wrapText="1"/>
    </xf>
    <xf numFmtId="0" fontId="14" fillId="0" borderId="0" xfId="12" applyFont="1" applyBorder="1" applyAlignment="1">
      <alignment horizontal="center" vertical="center" wrapText="1"/>
    </xf>
    <xf numFmtId="0" fontId="14" fillId="0" borderId="8" xfId="12" applyFont="1" applyBorder="1" applyAlignment="1">
      <alignment horizontal="center" vertical="center"/>
    </xf>
    <xf numFmtId="0" fontId="14" fillId="0" borderId="6" xfId="12" applyFont="1" applyBorder="1" applyAlignment="1">
      <alignment horizontal="center" vertical="center"/>
    </xf>
    <xf numFmtId="0" fontId="14" fillId="0" borderId="4" xfId="12" applyFont="1" applyBorder="1" applyAlignment="1">
      <alignment horizontal="center" vertical="center"/>
    </xf>
    <xf numFmtId="0" fontId="14" fillId="0" borderId="14" xfId="12" applyFont="1" applyBorder="1" applyAlignment="1">
      <alignment horizontal="center" vertical="center"/>
    </xf>
    <xf numFmtId="0" fontId="14" fillId="0" borderId="9" xfId="21" applyFont="1" applyBorder="1" applyAlignment="1">
      <alignment horizontal="center" vertical="center" wrapText="1"/>
    </xf>
    <xf numFmtId="0" fontId="14" fillId="0" borderId="0" xfId="21" applyFont="1" applyBorder="1" applyAlignment="1">
      <alignment horizontal="center" vertical="center" wrapText="1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0" fontId="14" fillId="0" borderId="5" xfId="12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4" fillId="0" borderId="5" xfId="12" applyFont="1" applyBorder="1" applyAlignment="1">
      <alignment horizontal="center" vertical="center"/>
    </xf>
    <xf numFmtId="0" fontId="4" fillId="0" borderId="9" xfId="12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12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8" fillId="0" borderId="4" xfId="0" quotePrefix="1" applyFont="1" applyBorder="1" applyAlignment="1">
      <alignment horizontal="center" vertical="center" wrapText="1"/>
    </xf>
    <xf numFmtId="0" fontId="28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9" xfId="16" applyNumberFormat="1" applyFont="1" applyBorder="1" applyAlignment="1">
      <alignment horizontal="center" vertical="center" wrapText="1"/>
    </xf>
    <xf numFmtId="1" fontId="4" fillId="0" borderId="0" xfId="16" applyNumberFormat="1" applyFont="1" applyAlignment="1">
      <alignment horizontal="center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14" fillId="0" borderId="4" xfId="12" applyFont="1" applyBorder="1" applyAlignment="1">
      <alignment horizontal="center" vertical="center" wrapText="1"/>
    </xf>
    <xf numFmtId="0" fontId="14" fillId="0" borderId="5" xfId="12" applyFont="1" applyBorder="1" applyAlignment="1">
      <alignment horizontal="center" vertical="center" wrapText="1"/>
    </xf>
    <xf numFmtId="0" fontId="14" fillId="0" borderId="14" xfId="12" applyFont="1" applyBorder="1" applyAlignment="1">
      <alignment horizontal="left" vertical="center"/>
    </xf>
    <xf numFmtId="0" fontId="14" fillId="0" borderId="14" xfId="12" applyFont="1" applyBorder="1" applyAlignment="1">
      <alignment horizontal="center" vertical="center" wrapText="1"/>
    </xf>
    <xf numFmtId="0" fontId="14" fillId="0" borderId="9" xfId="12" quotePrefix="1" applyFont="1" applyBorder="1" applyAlignment="1">
      <alignment horizontal="center" vertical="center"/>
    </xf>
    <xf numFmtId="0" fontId="4" fillId="0" borderId="5" xfId="12" applyFont="1" applyBorder="1" applyAlignment="1">
      <alignment horizontal="left" vertical="center"/>
    </xf>
    <xf numFmtId="183" fontId="14" fillId="0" borderId="4" xfId="12" applyNumberFormat="1" applyFont="1" applyBorder="1" applyAlignment="1">
      <alignment horizontal="center" vertical="center"/>
    </xf>
    <xf numFmtId="183" fontId="14" fillId="0" borderId="14" xfId="12" applyNumberFormat="1" applyFont="1" applyBorder="1" applyAlignment="1">
      <alignment horizontal="center" vertical="center"/>
    </xf>
    <xf numFmtId="183" fontId="14" fillId="0" borderId="4" xfId="12" quotePrefix="1" applyNumberFormat="1" applyFont="1" applyBorder="1" applyAlignment="1">
      <alignment horizontal="center" vertical="center"/>
    </xf>
    <xf numFmtId="183" fontId="14" fillId="0" borderId="14" xfId="12" quotePrefix="1" applyNumberFormat="1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center"/>
    </xf>
    <xf numFmtId="0" fontId="4" fillId="0" borderId="4" xfId="12" applyFont="1" applyBorder="1" applyAlignment="1">
      <alignment horizontal="center" vertical="center" wrapText="1"/>
    </xf>
    <xf numFmtId="0" fontId="4" fillId="0" borderId="14" xfId="12" applyFont="1" applyBorder="1" applyAlignment="1">
      <alignment horizontal="center" vertical="center" wrapText="1"/>
    </xf>
    <xf numFmtId="0" fontId="7" fillId="2" borderId="0" xfId="16" applyNumberFormat="1" applyFont="1" applyFill="1" applyAlignment="1">
      <alignment horizontal="center" vertical="center"/>
    </xf>
    <xf numFmtId="181" fontId="14" fillId="0" borderId="4" xfId="12" applyNumberFormat="1" applyFont="1" applyBorder="1" applyAlignment="1">
      <alignment horizontal="center" vertical="center" wrapText="1"/>
    </xf>
    <xf numFmtId="181" fontId="14" fillId="0" borderId="14" xfId="12" applyNumberFormat="1" applyFont="1" applyBorder="1" applyAlignment="1">
      <alignment horizontal="center" vertical="center" wrapText="1"/>
    </xf>
    <xf numFmtId="181" fontId="30" fillId="0" borderId="4" xfId="12" quotePrefix="1" applyNumberFormat="1" applyFont="1" applyBorder="1" applyAlignment="1">
      <alignment horizontal="center" vertical="center" wrapText="1"/>
    </xf>
    <xf numFmtId="0" fontId="14" fillId="0" borderId="4" xfId="12" applyFont="1" applyBorder="1" applyAlignment="1">
      <alignment horizontal="center"/>
    </xf>
    <xf numFmtId="0" fontId="14" fillId="0" borderId="5" xfId="12" applyFont="1" applyBorder="1" applyAlignment="1">
      <alignment horizontal="center"/>
    </xf>
    <xf numFmtId="0" fontId="14" fillId="0" borderId="14" xfId="12" applyFont="1" applyBorder="1" applyAlignment="1">
      <alignment horizontal="center"/>
    </xf>
    <xf numFmtId="181" fontId="14" fillId="0" borderId="5" xfId="12" applyNumberFormat="1" applyFont="1" applyBorder="1" applyAlignment="1">
      <alignment horizontal="center" vertical="center" wrapText="1"/>
    </xf>
    <xf numFmtId="0" fontId="4" fillId="0" borderId="14" xfId="12" applyFont="1" applyBorder="1" applyAlignment="1">
      <alignment horizontal="left" vertical="center"/>
    </xf>
    <xf numFmtId="183" fontId="14" fillId="0" borderId="4" xfId="12" applyNumberFormat="1" applyFont="1" applyBorder="1" applyAlignment="1">
      <alignment horizontal="center" vertical="center" wrapText="1"/>
    </xf>
    <xf numFmtId="183" fontId="14" fillId="0" borderId="14" xfId="12" applyNumberFormat="1" applyFont="1" applyBorder="1" applyAlignment="1">
      <alignment horizontal="center" vertical="center" wrapText="1"/>
    </xf>
    <xf numFmtId="0" fontId="1" fillId="0" borderId="9" xfId="9" applyBorder="1" applyAlignment="1">
      <alignment horizontal="center" vertical="center" wrapText="1"/>
    </xf>
    <xf numFmtId="0" fontId="14" fillId="0" borderId="9" xfId="12" applyFont="1" applyBorder="1" applyAlignment="1">
      <alignment horizontal="center"/>
    </xf>
    <xf numFmtId="0" fontId="14" fillId="0" borderId="1" xfId="12" applyFont="1" applyBorder="1" applyAlignment="1">
      <alignment horizontal="left" vertical="center"/>
    </xf>
  </cellXfs>
  <cellStyles count="23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Hyperlink" xfId="8" builtinId="8"/>
    <cellStyle name="Normal" xfId="0" builtinId="0"/>
    <cellStyle name="Normal 2" xfId="9"/>
    <cellStyle name="Normal 2 2" xfId="10"/>
    <cellStyle name="Normal 3" xfId="11"/>
    <cellStyle name="Normal_12500T1A" xfId="12"/>
    <cellStyle name="Normal_12500T1C" xfId="13"/>
    <cellStyle name="Normal_16700T1O" xfId="14"/>
    <cellStyle name="Normal_16700T1O (2)" xfId="15"/>
    <cellStyle name="Normal_16700T4O" xfId="16"/>
    <cellStyle name="Normal_16700T4O (2)" xfId="17"/>
    <cellStyle name="Normal_16700T5O" xfId="18"/>
    <cellStyle name="Normal_16700T5O (2)" xfId="19"/>
    <cellStyle name="Normal_16700T6O" xfId="20"/>
    <cellStyle name="Normal_May" xfId="21"/>
    <cellStyle name="Percent 2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BSSTAT/BOP/TRADE/TABLES/Exports/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tabSelected="1" zoomScaleNormal="100" workbookViewId="0"/>
  </sheetViews>
  <sheetFormatPr defaultRowHeight="12.75" x14ac:dyDescent="0.2"/>
  <cols>
    <col min="1" max="1" width="9.140625" style="260"/>
    <col min="2" max="2" width="85" style="260" customWidth="1"/>
    <col min="3" max="16384" width="9.140625" style="260"/>
  </cols>
  <sheetData>
    <row r="1" spans="1:9" ht="15.75" x14ac:dyDescent="0.2">
      <c r="A1" s="309" t="s">
        <v>0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">
      <c r="A2" s="311"/>
      <c r="B2" s="310"/>
      <c r="C2" s="310"/>
      <c r="D2" s="310"/>
      <c r="E2" s="310"/>
      <c r="F2" s="310"/>
      <c r="G2" s="310"/>
      <c r="H2" s="310"/>
      <c r="I2" s="310"/>
    </row>
    <row r="3" spans="1:9" ht="15" x14ac:dyDescent="0.2">
      <c r="A3" s="338" t="s">
        <v>1</v>
      </c>
      <c r="B3" s="310"/>
      <c r="C3" s="310"/>
      <c r="D3" s="310"/>
      <c r="E3" s="310"/>
      <c r="F3" s="310"/>
      <c r="G3" s="310"/>
      <c r="H3" s="310"/>
      <c r="I3" s="310"/>
    </row>
    <row r="4" spans="1:9" x14ac:dyDescent="0.2">
      <c r="A4" s="312">
        <v>1.01</v>
      </c>
      <c r="B4" s="313" t="s">
        <v>2</v>
      </c>
      <c r="C4" s="314"/>
      <c r="D4" s="314"/>
      <c r="E4" s="314"/>
      <c r="F4" s="314"/>
      <c r="G4" s="314"/>
      <c r="H4" s="314"/>
      <c r="I4" s="314"/>
    </row>
    <row r="5" spans="1:9" x14ac:dyDescent="0.2">
      <c r="A5" s="312">
        <v>1.02</v>
      </c>
      <c r="B5" s="313" t="s">
        <v>3</v>
      </c>
      <c r="C5" s="314"/>
      <c r="D5" s="314"/>
      <c r="E5" s="314"/>
      <c r="F5" s="314"/>
      <c r="G5" s="314"/>
      <c r="H5" s="314"/>
      <c r="I5" s="314"/>
    </row>
    <row r="6" spans="1:9" x14ac:dyDescent="0.2">
      <c r="A6" s="312">
        <v>2</v>
      </c>
      <c r="B6" s="313" t="s">
        <v>4</v>
      </c>
      <c r="C6" s="315"/>
      <c r="D6" s="315"/>
      <c r="E6" s="311"/>
      <c r="F6" s="311"/>
      <c r="G6" s="311"/>
      <c r="H6" s="311"/>
      <c r="I6" s="311"/>
    </row>
    <row r="7" spans="1:9" x14ac:dyDescent="0.2">
      <c r="A7" s="312">
        <v>3</v>
      </c>
      <c r="B7" s="313" t="s">
        <v>5</v>
      </c>
      <c r="C7" s="315"/>
      <c r="D7" s="315"/>
      <c r="E7" s="311"/>
      <c r="F7" s="311"/>
      <c r="G7" s="311"/>
      <c r="H7" s="311"/>
      <c r="I7" s="311"/>
    </row>
    <row r="8" spans="1:9" x14ac:dyDescent="0.2">
      <c r="A8" s="312">
        <v>4</v>
      </c>
      <c r="B8" s="313" t="s">
        <v>6</v>
      </c>
      <c r="C8" s="314"/>
      <c r="D8" s="314"/>
      <c r="E8" s="314"/>
      <c r="F8" s="314"/>
      <c r="G8" s="314"/>
      <c r="H8" s="314"/>
      <c r="I8" s="314"/>
    </row>
    <row r="9" spans="1:9" x14ac:dyDescent="0.2">
      <c r="A9" s="312">
        <v>5</v>
      </c>
      <c r="B9" s="313" t="s">
        <v>7</v>
      </c>
      <c r="C9" s="315"/>
      <c r="D9" s="315"/>
      <c r="E9" s="311"/>
      <c r="F9" s="311"/>
      <c r="G9" s="311"/>
      <c r="H9" s="311"/>
      <c r="I9" s="311"/>
    </row>
    <row r="10" spans="1:9" x14ac:dyDescent="0.2">
      <c r="A10" s="312">
        <v>6</v>
      </c>
      <c r="B10" s="313" t="s">
        <v>8</v>
      </c>
      <c r="C10" s="315"/>
      <c r="D10" s="315"/>
      <c r="E10" s="311"/>
      <c r="F10" s="311"/>
      <c r="G10" s="311"/>
      <c r="H10" s="311"/>
      <c r="I10" s="311"/>
    </row>
    <row r="11" spans="1:9" x14ac:dyDescent="0.2">
      <c r="A11" s="312">
        <v>7</v>
      </c>
      <c r="B11" s="313" t="s">
        <v>9</v>
      </c>
      <c r="C11" s="315"/>
      <c r="D11" s="315"/>
      <c r="E11" s="311"/>
      <c r="F11" s="311"/>
      <c r="G11" s="311"/>
      <c r="H11" s="311"/>
      <c r="I11" s="311"/>
    </row>
    <row r="12" spans="1:9" x14ac:dyDescent="0.2">
      <c r="A12" s="312">
        <v>8</v>
      </c>
      <c r="B12" s="313" t="s">
        <v>10</v>
      </c>
      <c r="C12" s="314"/>
      <c r="D12" s="314"/>
      <c r="E12" s="314"/>
      <c r="F12" s="314"/>
      <c r="G12" s="314"/>
      <c r="H12" s="314"/>
      <c r="I12" s="314"/>
    </row>
    <row r="13" spans="1:9" x14ac:dyDescent="0.2">
      <c r="A13" s="312">
        <v>9</v>
      </c>
      <c r="B13" s="313" t="s">
        <v>11</v>
      </c>
      <c r="C13" s="315"/>
      <c r="D13" s="315"/>
      <c r="E13" s="311"/>
      <c r="F13" s="311"/>
      <c r="G13" s="311"/>
      <c r="H13" s="311"/>
      <c r="I13" s="311"/>
    </row>
    <row r="14" spans="1:9" x14ac:dyDescent="0.2">
      <c r="A14" s="312">
        <v>10</v>
      </c>
      <c r="B14" s="313" t="s">
        <v>12</v>
      </c>
      <c r="C14" s="315"/>
      <c r="D14" s="315"/>
      <c r="E14" s="311"/>
      <c r="F14" s="311"/>
      <c r="G14" s="311"/>
      <c r="H14" s="311"/>
      <c r="I14" s="311"/>
    </row>
    <row r="15" spans="1:9" x14ac:dyDescent="0.2">
      <c r="A15" s="312">
        <v>11</v>
      </c>
      <c r="B15" s="313" t="s">
        <v>13</v>
      </c>
      <c r="C15" s="315"/>
      <c r="D15" s="315"/>
      <c r="E15" s="311"/>
      <c r="F15" s="311"/>
      <c r="G15" s="311"/>
      <c r="H15" s="311"/>
      <c r="I15" s="311"/>
    </row>
    <row r="16" spans="1:9" x14ac:dyDescent="0.2">
      <c r="A16" s="312">
        <v>12</v>
      </c>
      <c r="B16" s="313" t="s">
        <v>14</v>
      </c>
      <c r="C16" s="314"/>
      <c r="D16" s="314"/>
      <c r="E16" s="314"/>
      <c r="F16" s="314"/>
      <c r="G16" s="314"/>
      <c r="H16" s="314"/>
      <c r="I16" s="314"/>
    </row>
    <row r="17" spans="1:9" x14ac:dyDescent="0.2">
      <c r="A17" s="312">
        <v>13</v>
      </c>
      <c r="B17" s="313" t="s">
        <v>15</v>
      </c>
      <c r="C17" s="314"/>
      <c r="D17" s="314"/>
      <c r="E17" s="314"/>
      <c r="F17" s="314"/>
      <c r="G17" s="314"/>
      <c r="H17" s="314"/>
      <c r="I17" s="314"/>
    </row>
    <row r="18" spans="1:9" x14ac:dyDescent="0.2">
      <c r="A18" s="312">
        <v>14</v>
      </c>
      <c r="B18" s="313" t="s">
        <v>16</v>
      </c>
      <c r="C18" s="315"/>
      <c r="D18" s="315"/>
      <c r="E18" s="311"/>
      <c r="F18" s="311"/>
      <c r="G18" s="311"/>
      <c r="H18" s="311"/>
      <c r="I18" s="311"/>
    </row>
    <row r="19" spans="1:9" x14ac:dyDescent="0.2">
      <c r="A19" s="312">
        <v>15</v>
      </c>
      <c r="B19" s="313" t="s">
        <v>17</v>
      </c>
      <c r="C19" s="315"/>
      <c r="D19" s="315"/>
      <c r="E19" s="311"/>
      <c r="F19" s="311"/>
      <c r="G19" s="311"/>
      <c r="H19" s="311"/>
      <c r="I19" s="311"/>
    </row>
    <row r="20" spans="1:9" x14ac:dyDescent="0.2">
      <c r="A20" s="312">
        <v>16</v>
      </c>
      <c r="B20" s="313" t="s">
        <v>18</v>
      </c>
      <c r="C20" s="315"/>
      <c r="D20" s="315"/>
      <c r="E20" s="311"/>
      <c r="F20" s="311"/>
      <c r="G20" s="311"/>
      <c r="H20" s="311"/>
      <c r="I20" s="311"/>
    </row>
    <row r="21" spans="1:9" ht="14.25" x14ac:dyDescent="0.2">
      <c r="A21" s="316"/>
      <c r="B21" s="317"/>
      <c r="C21" s="317"/>
      <c r="D21" s="317"/>
      <c r="E21" s="317"/>
      <c r="F21" s="317"/>
      <c r="G21" s="317"/>
      <c r="H21" s="310"/>
      <c r="I21" s="310"/>
    </row>
    <row r="22" spans="1:9" x14ac:dyDescent="0.2">
      <c r="A22" s="311"/>
      <c r="B22" s="310"/>
      <c r="C22" s="310"/>
      <c r="D22" s="310"/>
      <c r="E22" s="310"/>
      <c r="F22" s="310"/>
      <c r="G22" s="310"/>
      <c r="H22" s="310"/>
      <c r="I22" s="310"/>
    </row>
    <row r="23" spans="1:9" ht="15" customHeight="1" x14ac:dyDescent="0.2">
      <c r="A23" s="338" t="s">
        <v>19</v>
      </c>
      <c r="B23" s="310"/>
      <c r="C23" s="310"/>
      <c r="D23" s="310"/>
      <c r="E23" s="310"/>
      <c r="F23" s="310"/>
      <c r="G23" s="310"/>
      <c r="H23" s="310"/>
      <c r="I23" s="310"/>
    </row>
    <row r="24" spans="1:9" ht="12.75" customHeight="1" x14ac:dyDescent="0.2">
      <c r="A24" s="315" t="s">
        <v>20</v>
      </c>
      <c r="B24" s="318"/>
      <c r="C24" s="318"/>
      <c r="D24" s="318"/>
      <c r="E24" s="318"/>
      <c r="F24" s="318"/>
      <c r="G24" s="318"/>
      <c r="H24" s="318"/>
      <c r="I24" s="318"/>
    </row>
    <row r="25" spans="1:9" x14ac:dyDescent="0.2">
      <c r="A25" s="390" t="s">
        <v>21</v>
      </c>
      <c r="B25" s="390"/>
      <c r="C25" s="390"/>
      <c r="D25" s="390"/>
      <c r="E25" s="319"/>
      <c r="F25" s="319"/>
      <c r="G25" s="319"/>
      <c r="H25" s="319"/>
      <c r="I25" s="319"/>
    </row>
    <row r="26" spans="1:9" x14ac:dyDescent="0.2">
      <c r="A26" s="315"/>
      <c r="B26" s="320"/>
      <c r="C26" s="320"/>
      <c r="D26" s="320"/>
      <c r="E26" s="320"/>
      <c r="F26" s="320"/>
      <c r="G26" s="320"/>
      <c r="H26" s="320"/>
      <c r="I26" s="320"/>
    </row>
    <row r="27" spans="1:9" ht="12.75" customHeight="1" x14ac:dyDescent="0.2">
      <c r="A27" s="321" t="s">
        <v>22</v>
      </c>
      <c r="B27" s="321"/>
      <c r="C27" s="321"/>
      <c r="D27" s="322"/>
      <c r="E27" s="322"/>
      <c r="F27" s="322"/>
      <c r="G27" s="322"/>
      <c r="H27" s="322"/>
      <c r="I27" s="322"/>
    </row>
    <row r="28" spans="1:9" x14ac:dyDescent="0.2">
      <c r="A28" s="323" t="s">
        <v>23</v>
      </c>
      <c r="B28" s="324"/>
      <c r="C28" s="324"/>
      <c r="D28" s="320"/>
      <c r="E28" s="320"/>
      <c r="F28" s="320"/>
      <c r="G28" s="320"/>
      <c r="H28" s="320"/>
      <c r="I28" s="320"/>
    </row>
    <row r="29" spans="1:9" x14ac:dyDescent="0.2">
      <c r="A29" s="315"/>
      <c r="B29" s="320"/>
      <c r="C29" s="320"/>
      <c r="D29" s="320"/>
      <c r="E29" s="320"/>
      <c r="F29" s="320"/>
      <c r="G29" s="320"/>
      <c r="H29" s="320"/>
      <c r="I29" s="320"/>
    </row>
    <row r="30" spans="1:9" x14ac:dyDescent="0.2">
      <c r="A30" s="391" t="s">
        <v>24</v>
      </c>
      <c r="B30" s="391"/>
      <c r="C30" s="391"/>
      <c r="D30" s="391"/>
      <c r="E30" s="391"/>
      <c r="F30" s="391"/>
      <c r="G30" s="391"/>
      <c r="H30" s="391"/>
      <c r="I30" s="391"/>
    </row>
    <row r="32" spans="1:9" ht="15" x14ac:dyDescent="0.2">
      <c r="A32" s="392" t="s">
        <v>25</v>
      </c>
      <c r="B32" s="393"/>
    </row>
    <row r="34" spans="1:2" x14ac:dyDescent="0.2">
      <c r="A34" s="332" t="s">
        <v>26</v>
      </c>
    </row>
    <row r="35" spans="1:2" x14ac:dyDescent="0.2">
      <c r="A35" s="332" t="s">
        <v>27</v>
      </c>
      <c r="B35"/>
    </row>
    <row r="36" spans="1:2" x14ac:dyDescent="0.2">
      <c r="A36" s="333" t="s">
        <v>28</v>
      </c>
    </row>
    <row r="37" spans="1:2" x14ac:dyDescent="0.2">
      <c r="A37" s="335" t="s">
        <v>29</v>
      </c>
    </row>
    <row r="38" spans="1:2" x14ac:dyDescent="0.2">
      <c r="A38" s="334" t="s">
        <v>30</v>
      </c>
    </row>
  </sheetData>
  <mergeCells count="3">
    <mergeCell ref="A25:D25"/>
    <mergeCell ref="A30:I30"/>
    <mergeCell ref="A32:B32"/>
  </mergeCells>
  <hyperlinks>
    <hyperlink ref="A25:D25" r:id="rId1" display="Infoshare (www.stats.govt.nz/infoshare)."/>
    <hyperlink ref="B4" location="'Table 1.01'!A1" display="Overseas merchandise trade, actual values"/>
    <hyperlink ref="B6" location="'Table 2'!A1" display="Overseas merchandise trade: Seasonally adjusted and trend values – monthly"/>
    <hyperlink ref="B7" location="'Table 3'!A1" display="Exports by destination"/>
    <hyperlink ref="B8" location="'Table 4'!A1" display="Imports by country of origin"/>
    <hyperlink ref="B9" location="'Table 5'!A1" display="Exports of main commodities"/>
    <hyperlink ref="B10" location="'Table 6'!A1" display="Imports of main commodities"/>
    <hyperlink ref="B11" location="'Table 7'!A1" display="Imports by broad economic category (BEC) group"/>
    <hyperlink ref="B12" location="'Table 8'!A1" display="Exchange rates"/>
    <hyperlink ref="B13" location="'Table 9'!A1" display="Related series: Livestock, cars, and crude oil"/>
    <hyperlink ref="B14" location="'Table 10'!A1" display="Exports and imports by standard international trade classification (SITC)"/>
    <hyperlink ref="B15" location="'Table 11'!A1" display="Exports by top 10 HS categories: Values – seasonally adjusted"/>
    <hyperlink ref="B16" location="'Table 12'!A1" display="Exports by top 10 HS categories: Quantities – seasonally adjusted"/>
    <hyperlink ref="B17" location="'Table 13'!A1" display="Imports by selected HS categories: Values – seasonally adjusted"/>
    <hyperlink ref="B18" location="'Table 14'!A1" display="Exports by top 10 HS categories: Values – trend"/>
    <hyperlink ref="B19" location="'Table 15'!A1" display="Exports by top 10 HS categories: Quantities – trend"/>
    <hyperlink ref="B20" location="'Table 16'!A1" display="Imports by selected HS categories: Values – seasonally adjusted"/>
    <hyperlink ref="B5" location="'Table 1.02'!A1" display="Overseas merchandise trade, trade balance – actual values"/>
    <hyperlink ref="A30" r:id="rId2" display="http://www.stats.govt.nz/about-infoshare"/>
    <hyperlink ref="A30:I30" r:id="rId3" display="More information about Infoshare (www.stats.govt.nz/about-infoshare)."/>
    <hyperlink ref="A38" r:id="rId4"/>
  </hyperlinks>
  <pageMargins left="0.47244094488188981" right="0.47244094488188981" top="0.47244094488188981" bottom="0.47244094488188981" header="0.31496062992125984" footer="0.31496062992125984"/>
  <pageSetup paperSize="9" orientation="portrait" r:id="rId5"/>
  <headerFooter>
    <oddHeader xml:space="preserve">&amp;R&amp;"Arial Maori"&amp;9Overseas Merchandise Trade: November 2017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2" customWidth="1"/>
    <col min="2" max="2" width="6.85546875" style="42" customWidth="1"/>
    <col min="3" max="3" width="0.28515625" style="42" customWidth="1"/>
    <col min="4" max="4" width="6.7109375" style="42" customWidth="1"/>
    <col min="5" max="5" width="0.85546875" style="42" customWidth="1"/>
    <col min="6" max="6" width="6.7109375" style="42" customWidth="1"/>
    <col min="7" max="7" width="0.85546875" style="42" customWidth="1"/>
    <col min="8" max="8" width="6.5703125" style="42" customWidth="1"/>
    <col min="9" max="9" width="0.85546875" style="42" customWidth="1"/>
    <col min="10" max="10" width="6.28515625" style="42" customWidth="1"/>
    <col min="11" max="11" width="1.140625" style="42" customWidth="1"/>
    <col min="12" max="12" width="6.5703125" style="42" customWidth="1"/>
    <col min="13" max="13" width="0.85546875" style="42" customWidth="1"/>
    <col min="14" max="14" width="6.140625" style="42" customWidth="1"/>
    <col min="15" max="15" width="1.7109375" style="42" customWidth="1"/>
    <col min="16" max="16" width="5.85546875" style="42" customWidth="1"/>
    <col min="17" max="17" width="2" style="42" customWidth="1"/>
    <col min="18" max="18" width="6.5703125" style="42" customWidth="1"/>
    <col min="19" max="19" width="2.7109375" style="42" customWidth="1"/>
    <col min="20" max="20" width="6.5703125" style="42" customWidth="1"/>
    <col min="21" max="21" width="1.5703125" style="42" customWidth="1"/>
    <col min="22" max="22" width="5.85546875" style="42" customWidth="1"/>
    <col min="23" max="23" width="2" style="42" customWidth="1"/>
    <col min="24" max="24" width="6.5703125" style="42" customWidth="1"/>
    <col min="25" max="25" width="2.7109375" style="42" customWidth="1"/>
    <col min="26" max="16384" width="9.140625" style="42"/>
  </cols>
  <sheetData>
    <row r="1" spans="1:25" s="37" customFormat="1" ht="12.75" customHeight="1" x14ac:dyDescent="0.2">
      <c r="A1" s="351" t="s">
        <v>433</v>
      </c>
      <c r="B1" s="35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37" customFormat="1" ht="3.75" customHeight="1" x14ac:dyDescent="0.2">
      <c r="A2" s="352"/>
      <c r="B2" s="35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s="106" customFormat="1" ht="15.75" customHeight="1" x14ac:dyDescent="0.25">
      <c r="A3" s="198" t="s">
        <v>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3.7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353"/>
      <c r="U4" s="353"/>
      <c r="V4" s="353"/>
      <c r="W4" s="353"/>
      <c r="X4" s="353"/>
      <c r="Y4" s="353"/>
    </row>
    <row r="5" spans="1:25" ht="12" customHeight="1" x14ac:dyDescent="0.2">
      <c r="A5" s="537"/>
      <c r="B5" s="537"/>
      <c r="C5" s="538"/>
      <c r="D5" s="354" t="s">
        <v>434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541" t="s">
        <v>435</v>
      </c>
      <c r="U5" s="529"/>
      <c r="V5" s="542"/>
      <c r="W5" s="542"/>
      <c r="X5" s="542"/>
      <c r="Y5" s="542"/>
    </row>
    <row r="6" spans="1:25" s="32" customFormat="1" ht="12" customHeight="1" x14ac:dyDescent="0.2">
      <c r="A6" s="539"/>
      <c r="B6" s="539"/>
      <c r="C6" s="540"/>
      <c r="D6" s="356" t="s">
        <v>436</v>
      </c>
      <c r="E6" s="357"/>
      <c r="F6" s="358"/>
      <c r="G6" s="358"/>
      <c r="H6" s="358"/>
      <c r="I6" s="358"/>
      <c r="J6" s="358"/>
      <c r="K6" s="358"/>
      <c r="L6" s="358"/>
      <c r="M6" s="358"/>
      <c r="N6" s="354" t="s">
        <v>27</v>
      </c>
      <c r="O6" s="359"/>
      <c r="P6" s="521" t="s">
        <v>437</v>
      </c>
      <c r="Q6" s="521"/>
      <c r="R6" s="521"/>
      <c r="S6" s="522"/>
      <c r="T6" s="356" t="s">
        <v>27</v>
      </c>
      <c r="U6" s="360"/>
      <c r="V6" s="543" t="s">
        <v>437</v>
      </c>
      <c r="W6" s="521"/>
      <c r="X6" s="521"/>
      <c r="Y6" s="521"/>
    </row>
    <row r="7" spans="1:25" s="32" customFormat="1" ht="12" customHeight="1" x14ac:dyDescent="0.2">
      <c r="A7" s="539"/>
      <c r="B7" s="539"/>
      <c r="C7" s="539"/>
      <c r="D7" s="354"/>
      <c r="E7" s="359"/>
      <c r="F7" s="354"/>
      <c r="G7" s="359"/>
      <c r="H7" s="354"/>
      <c r="I7" s="359"/>
      <c r="J7" s="354"/>
      <c r="K7" s="359"/>
      <c r="L7" s="354"/>
      <c r="M7" s="359"/>
      <c r="N7" s="361" t="s">
        <v>438</v>
      </c>
      <c r="O7" s="362"/>
      <c r="P7" s="363" t="s">
        <v>439</v>
      </c>
      <c r="Q7" s="363"/>
      <c r="R7" s="364" t="s">
        <v>440</v>
      </c>
      <c r="S7" s="365"/>
      <c r="T7" s="364" t="s">
        <v>438</v>
      </c>
      <c r="U7" s="365"/>
      <c r="V7" s="364" t="s">
        <v>439</v>
      </c>
      <c r="W7" s="365"/>
      <c r="X7" s="363" t="s">
        <v>440</v>
      </c>
      <c r="Y7" s="363"/>
    </row>
    <row r="8" spans="1:25" s="32" customFormat="1" ht="12" customHeight="1" x14ac:dyDescent="0.2">
      <c r="A8" s="539"/>
      <c r="B8" s="539"/>
      <c r="C8" s="539"/>
      <c r="D8" s="361" t="s">
        <v>441</v>
      </c>
      <c r="E8" s="362"/>
      <c r="F8" s="361" t="s">
        <v>442</v>
      </c>
      <c r="G8" s="362"/>
      <c r="H8" s="361" t="s">
        <v>144</v>
      </c>
      <c r="I8" s="362"/>
      <c r="J8" s="361" t="s">
        <v>150</v>
      </c>
      <c r="K8" s="365"/>
      <c r="L8" s="361" t="s">
        <v>129</v>
      </c>
      <c r="M8" s="365"/>
      <c r="N8" s="361" t="s">
        <v>443</v>
      </c>
      <c r="O8" s="362"/>
      <c r="P8" s="363" t="s">
        <v>444</v>
      </c>
      <c r="Q8" s="363"/>
      <c r="R8" s="364" t="s">
        <v>445</v>
      </c>
      <c r="S8" s="365"/>
      <c r="T8" s="361" t="s">
        <v>443</v>
      </c>
      <c r="U8" s="362"/>
      <c r="V8" s="364" t="s">
        <v>444</v>
      </c>
      <c r="W8" s="365"/>
      <c r="X8" s="363" t="s">
        <v>445</v>
      </c>
      <c r="Y8" s="363"/>
    </row>
    <row r="9" spans="1:25" s="32" customFormat="1" ht="12" customHeight="1" x14ac:dyDescent="0.2">
      <c r="A9" s="539"/>
      <c r="B9" s="539"/>
      <c r="C9" s="539"/>
      <c r="D9" s="364" t="s">
        <v>446</v>
      </c>
      <c r="E9" s="365"/>
      <c r="F9" s="364" t="s">
        <v>447</v>
      </c>
      <c r="G9" s="365"/>
      <c r="H9" s="364" t="s">
        <v>448</v>
      </c>
      <c r="I9" s="365"/>
      <c r="J9" s="364" t="s">
        <v>449</v>
      </c>
      <c r="K9" s="134"/>
      <c r="L9" s="364" t="s">
        <v>450</v>
      </c>
      <c r="M9" s="134"/>
      <c r="N9" s="361" t="s">
        <v>451</v>
      </c>
      <c r="O9" s="362"/>
      <c r="P9" s="188" t="s">
        <v>452</v>
      </c>
      <c r="Q9" s="362"/>
      <c r="R9" s="361" t="s">
        <v>453</v>
      </c>
      <c r="S9" s="362"/>
      <c r="T9" s="364" t="s">
        <v>454</v>
      </c>
      <c r="U9" s="365"/>
      <c r="V9" s="188" t="s">
        <v>452</v>
      </c>
      <c r="W9" s="362"/>
      <c r="X9" s="361" t="s">
        <v>453</v>
      </c>
      <c r="Y9" s="366"/>
    </row>
    <row r="10" spans="1:25" s="32" customFormat="1" ht="12" customHeight="1" x14ac:dyDescent="0.2">
      <c r="A10" s="548"/>
      <c r="B10" s="548"/>
      <c r="C10" s="549"/>
      <c r="D10" s="546"/>
      <c r="E10" s="547"/>
      <c r="F10" s="546"/>
      <c r="G10" s="547"/>
      <c r="H10" s="546"/>
      <c r="I10" s="547"/>
      <c r="J10" s="546"/>
      <c r="K10" s="547"/>
      <c r="L10" s="546"/>
      <c r="M10" s="547"/>
      <c r="N10" s="544"/>
      <c r="O10" s="545"/>
      <c r="P10" s="529" t="s">
        <v>51</v>
      </c>
      <c r="Q10" s="530"/>
      <c r="R10" s="529" t="s">
        <v>51</v>
      </c>
      <c r="S10" s="530"/>
      <c r="T10" s="535" t="s">
        <v>455</v>
      </c>
      <c r="U10" s="536"/>
      <c r="V10" s="533" t="s">
        <v>51</v>
      </c>
      <c r="W10" s="534"/>
      <c r="X10" s="531" t="s">
        <v>51</v>
      </c>
      <c r="Y10" s="532"/>
    </row>
    <row r="11" spans="1:25" s="45" customFormat="1" ht="3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s="45" customFormat="1" ht="12" customHeight="1" x14ac:dyDescent="0.2">
      <c r="A12" s="162" t="s">
        <v>66</v>
      </c>
      <c r="C12" s="49"/>
      <c r="D12" s="367"/>
      <c r="E12" s="367"/>
      <c r="F12" s="367"/>
      <c r="G12" s="367"/>
      <c r="H12" s="367"/>
      <c r="I12" s="367"/>
      <c r="J12" s="368"/>
      <c r="K12" s="368"/>
      <c r="L12" s="367"/>
      <c r="M12" s="367"/>
      <c r="N12" s="369"/>
      <c r="O12" s="369"/>
      <c r="P12" s="369"/>
      <c r="Q12" s="369"/>
      <c r="R12" s="370"/>
      <c r="S12" s="49"/>
      <c r="T12" s="371"/>
      <c r="U12" s="49"/>
      <c r="V12" s="372"/>
      <c r="W12" s="49"/>
      <c r="X12" s="370"/>
      <c r="Y12" s="49"/>
    </row>
    <row r="13" spans="1:25" s="45" customFormat="1" ht="12" hidden="1" customHeight="1" x14ac:dyDescent="0.2">
      <c r="A13" s="162"/>
      <c r="C13" s="162"/>
      <c r="E13" s="162"/>
      <c r="G13" s="162"/>
      <c r="I13" s="162"/>
      <c r="K13" s="162"/>
      <c r="M13" s="162"/>
      <c r="O13" s="162"/>
      <c r="Q13" s="162"/>
      <c r="S13" s="162"/>
      <c r="U13" s="162"/>
      <c r="W13" s="162"/>
      <c r="Y13" s="162"/>
    </row>
    <row r="14" spans="1:25" s="45" customFormat="1" ht="12" customHeight="1" x14ac:dyDescent="0.2">
      <c r="A14" s="373" t="s">
        <v>61</v>
      </c>
      <c r="B14" s="373" t="s">
        <v>71</v>
      </c>
      <c r="C14" s="49"/>
      <c r="D14" s="374">
        <v>0.79556666666666698</v>
      </c>
      <c r="E14" s="49"/>
      <c r="F14" s="374">
        <v>0.49523333333333303</v>
      </c>
      <c r="G14" s="49"/>
      <c r="H14" s="374">
        <v>0.90080000000000005</v>
      </c>
      <c r="I14" s="49"/>
      <c r="J14" s="372">
        <v>87.786666666666704</v>
      </c>
      <c r="K14" s="49"/>
      <c r="L14" s="375">
        <v>0.62676666666666703</v>
      </c>
      <c r="M14" s="49"/>
      <c r="N14" s="370">
        <v>77.599999999999994</v>
      </c>
      <c r="O14" s="49"/>
      <c r="P14" s="370">
        <v>-4.4000000000000004</v>
      </c>
      <c r="Q14" s="49"/>
      <c r="R14" s="370">
        <v>-0.2</v>
      </c>
      <c r="S14" s="49"/>
      <c r="T14" s="371">
        <v>1076.5999999999999</v>
      </c>
      <c r="U14" s="49"/>
      <c r="V14" s="370">
        <v>-4.3</v>
      </c>
      <c r="W14" s="49"/>
      <c r="X14" s="370">
        <v>1</v>
      </c>
      <c r="Y14" s="49"/>
    </row>
    <row r="15" spans="1:25" s="45" customFormat="1" ht="12" customHeight="1" x14ac:dyDescent="0.2">
      <c r="A15" s="243"/>
      <c r="B15" s="243"/>
      <c r="C15" s="49"/>
      <c r="D15" s="374"/>
      <c r="E15" s="49"/>
      <c r="F15" s="374"/>
      <c r="G15" s="49"/>
      <c r="H15" s="374"/>
      <c r="I15" s="49"/>
      <c r="J15" s="372"/>
      <c r="K15" s="49"/>
      <c r="L15" s="375"/>
      <c r="M15" s="49"/>
      <c r="N15" s="370"/>
      <c r="O15" s="49"/>
      <c r="P15" s="370"/>
      <c r="Q15" s="49"/>
      <c r="R15" s="370"/>
      <c r="S15" s="49"/>
      <c r="T15" s="371"/>
      <c r="U15" s="49"/>
      <c r="V15" s="370"/>
      <c r="W15" s="49"/>
      <c r="X15" s="370"/>
      <c r="Y15" s="49"/>
    </row>
    <row r="16" spans="1:25" ht="12" customHeight="1" x14ac:dyDescent="0.2">
      <c r="A16" s="243" t="s">
        <v>62</v>
      </c>
      <c r="B16" s="243" t="s">
        <v>74</v>
      </c>
      <c r="C16" s="49"/>
      <c r="D16" s="374">
        <v>0.76160000000000005</v>
      </c>
      <c r="E16" s="49"/>
      <c r="F16" s="374">
        <v>0.49563333333333298</v>
      </c>
      <c r="G16" s="49"/>
      <c r="H16" s="374">
        <v>0.94730000000000003</v>
      </c>
      <c r="I16" s="49"/>
      <c r="J16" s="372">
        <v>90.456666666666706</v>
      </c>
      <c r="K16" s="49"/>
      <c r="L16" s="375">
        <v>0.64770000000000005</v>
      </c>
      <c r="M16" s="49"/>
      <c r="N16" s="370">
        <v>77.900000000000006</v>
      </c>
      <c r="O16" s="49"/>
      <c r="P16" s="370">
        <v>0.4</v>
      </c>
      <c r="Q16" s="49"/>
      <c r="R16" s="370">
        <v>-1.6</v>
      </c>
      <c r="S16" s="49"/>
      <c r="T16" s="371">
        <v>1075.0999999999999</v>
      </c>
      <c r="U16" s="49"/>
      <c r="V16" s="370">
        <v>-0.1</v>
      </c>
      <c r="W16" s="49"/>
      <c r="X16" s="370">
        <v>-0.8</v>
      </c>
      <c r="Y16" s="49"/>
    </row>
    <row r="17" spans="1:25" ht="12" customHeight="1" x14ac:dyDescent="0.2">
      <c r="A17" s="243"/>
      <c r="B17" s="243" t="s">
        <v>68</v>
      </c>
      <c r="C17" s="49"/>
      <c r="D17" s="374">
        <v>0.74833333333333296</v>
      </c>
      <c r="E17" s="49"/>
      <c r="F17" s="374">
        <v>0.49490000000000001</v>
      </c>
      <c r="G17" s="49"/>
      <c r="H17" s="374">
        <v>0.96133333333333304</v>
      </c>
      <c r="I17" s="49"/>
      <c r="J17" s="372">
        <v>89.956666666666706</v>
      </c>
      <c r="K17" s="49"/>
      <c r="L17" s="374">
        <v>0.68506666666666705</v>
      </c>
      <c r="M17" s="49"/>
      <c r="N17" s="370">
        <v>78</v>
      </c>
      <c r="O17" s="49"/>
      <c r="P17" s="370">
        <v>0.1</v>
      </c>
      <c r="Q17" s="49"/>
      <c r="R17" s="370">
        <v>-4.3</v>
      </c>
      <c r="S17" s="49"/>
      <c r="T17" s="371">
        <v>1087.9000000000001</v>
      </c>
      <c r="U17" s="49"/>
      <c r="V17" s="370">
        <v>1.2</v>
      </c>
      <c r="W17" s="49"/>
      <c r="X17" s="370">
        <v>-2.5</v>
      </c>
      <c r="Y17" s="49"/>
    </row>
    <row r="18" spans="1:25" ht="12" customHeight="1" x14ac:dyDescent="0.2">
      <c r="A18" s="243"/>
      <c r="B18" s="243" t="s">
        <v>79</v>
      </c>
      <c r="C18" s="49"/>
      <c r="D18" s="374">
        <v>0.67303333333333304</v>
      </c>
      <c r="E18" s="49"/>
      <c r="F18" s="374">
        <v>0.43216666666666698</v>
      </c>
      <c r="G18" s="49"/>
      <c r="H18" s="374">
        <v>0.89980000000000004</v>
      </c>
      <c r="I18" s="49"/>
      <c r="J18" s="372">
        <v>83.076666666666696</v>
      </c>
      <c r="K18" s="49"/>
      <c r="L18" s="374">
        <v>0.60529999999999995</v>
      </c>
      <c r="M18" s="49"/>
      <c r="N18" s="370">
        <v>71.2</v>
      </c>
      <c r="O18" s="49"/>
      <c r="P18" s="370">
        <v>-8.6</v>
      </c>
      <c r="Q18" s="49"/>
      <c r="R18" s="370">
        <v>-12.2</v>
      </c>
      <c r="S18" s="49"/>
      <c r="T18" s="371">
        <v>1002.6</v>
      </c>
      <c r="U18" s="49"/>
      <c r="V18" s="370">
        <v>-7.8</v>
      </c>
      <c r="W18" s="49"/>
      <c r="X18" s="370">
        <v>-10.8</v>
      </c>
      <c r="Y18" s="49"/>
    </row>
    <row r="19" spans="1:25" ht="12" customHeight="1" x14ac:dyDescent="0.2">
      <c r="A19" s="373"/>
      <c r="B19" s="373" t="s">
        <v>71</v>
      </c>
      <c r="C19" s="49"/>
      <c r="D19" s="374">
        <v>0.65236666666666698</v>
      </c>
      <c r="E19" s="49"/>
      <c r="F19" s="374">
        <v>0.42659999999999998</v>
      </c>
      <c r="G19" s="49"/>
      <c r="H19" s="374">
        <v>0.91439999999999999</v>
      </c>
      <c r="I19" s="49"/>
      <c r="J19" s="372">
        <v>78.87</v>
      </c>
      <c r="K19" s="49"/>
      <c r="L19" s="374">
        <v>0.58943333333333303</v>
      </c>
      <c r="M19" s="49"/>
      <c r="N19" s="370">
        <v>70.7</v>
      </c>
      <c r="O19" s="49"/>
      <c r="P19" s="370">
        <v>-0.8</v>
      </c>
      <c r="Q19" s="49"/>
      <c r="R19" s="370">
        <v>-8.9</v>
      </c>
      <c r="S19" s="49"/>
      <c r="T19" s="371">
        <v>966.5</v>
      </c>
      <c r="U19" s="49"/>
      <c r="V19" s="370">
        <v>-3.6</v>
      </c>
      <c r="W19" s="49"/>
      <c r="X19" s="370">
        <v>-10.199999999999999</v>
      </c>
      <c r="Y19" s="49"/>
    </row>
    <row r="20" spans="1:25" ht="12" customHeight="1" x14ac:dyDescent="0.2">
      <c r="A20" s="243"/>
      <c r="B20" s="243"/>
      <c r="C20" s="49"/>
      <c r="D20" s="374"/>
      <c r="E20" s="49"/>
      <c r="F20" s="374"/>
      <c r="G20" s="49"/>
      <c r="H20" s="374"/>
      <c r="I20" s="49"/>
      <c r="J20" s="372"/>
      <c r="K20" s="49"/>
      <c r="L20" s="374"/>
      <c r="M20" s="49"/>
      <c r="N20" s="370"/>
      <c r="O20" s="49"/>
      <c r="P20" s="370"/>
      <c r="Q20" s="49"/>
      <c r="R20" s="370"/>
      <c r="S20" s="49"/>
      <c r="T20" s="371"/>
      <c r="U20" s="49"/>
      <c r="V20" s="370"/>
      <c r="W20" s="49"/>
      <c r="X20" s="370"/>
      <c r="Y20" s="49"/>
    </row>
    <row r="21" spans="1:25" ht="12" customHeight="1" x14ac:dyDescent="0.2">
      <c r="A21" s="243" t="s">
        <v>63</v>
      </c>
      <c r="B21" s="243" t="s">
        <v>74</v>
      </c>
      <c r="C21" s="49"/>
      <c r="D21" s="374">
        <v>0.66300000000000003</v>
      </c>
      <c r="E21" s="49"/>
      <c r="F21" s="374">
        <v>0.45519999999999999</v>
      </c>
      <c r="G21" s="49"/>
      <c r="H21" s="374">
        <v>0.93030000000000002</v>
      </c>
      <c r="I21" s="49"/>
      <c r="J21" s="372">
        <v>78.41</v>
      </c>
      <c r="K21" s="49"/>
      <c r="L21" s="374">
        <v>0.60576666666666701</v>
      </c>
      <c r="M21" s="49"/>
      <c r="N21" s="370">
        <v>72.5</v>
      </c>
      <c r="O21" s="49"/>
      <c r="P21" s="370">
        <v>2.6</v>
      </c>
      <c r="Q21" s="49"/>
      <c r="R21" s="370">
        <v>-6.9</v>
      </c>
      <c r="S21" s="49"/>
      <c r="T21" s="371">
        <v>992.4</v>
      </c>
      <c r="U21" s="49"/>
      <c r="V21" s="370">
        <v>2.7</v>
      </c>
      <c r="W21" s="49"/>
      <c r="X21" s="370">
        <v>-7.7</v>
      </c>
      <c r="Y21" s="49"/>
    </row>
    <row r="22" spans="1:25" ht="12" customHeight="1" x14ac:dyDescent="0.2">
      <c r="A22" s="243"/>
      <c r="B22" s="243" t="s">
        <v>68</v>
      </c>
      <c r="C22" s="49"/>
      <c r="D22" s="374">
        <v>0.68093333333333295</v>
      </c>
      <c r="E22" s="49"/>
      <c r="F22" s="374">
        <v>0.47439999999999999</v>
      </c>
      <c r="G22" s="49"/>
      <c r="H22" s="374">
        <v>0.90956666666666697</v>
      </c>
      <c r="I22" s="49"/>
      <c r="J22" s="372">
        <v>75.209999999999994</v>
      </c>
      <c r="K22" s="49"/>
      <c r="L22" s="374">
        <v>0.60493333333333299</v>
      </c>
      <c r="M22" s="49"/>
      <c r="N22" s="370">
        <v>72.599999999999994</v>
      </c>
      <c r="O22" s="49"/>
      <c r="P22" s="370">
        <v>0.2</v>
      </c>
      <c r="Q22" s="49"/>
      <c r="R22" s="370">
        <v>-6.9</v>
      </c>
      <c r="S22" s="49"/>
      <c r="T22" s="371">
        <v>997</v>
      </c>
      <c r="U22" s="49"/>
      <c r="V22" s="370">
        <v>0.5</v>
      </c>
      <c r="W22" s="49"/>
      <c r="X22" s="370">
        <v>-8.4</v>
      </c>
      <c r="Y22" s="49"/>
    </row>
    <row r="23" spans="1:25" ht="12" customHeight="1" x14ac:dyDescent="0.2">
      <c r="A23" s="243"/>
      <c r="B23" s="243" t="s">
        <v>79</v>
      </c>
      <c r="C23" s="49"/>
      <c r="D23" s="374">
        <v>0.71286666666666698</v>
      </c>
      <c r="E23" s="49"/>
      <c r="F23" s="374">
        <v>0.52929999999999999</v>
      </c>
      <c r="G23" s="49"/>
      <c r="H23" s="374">
        <v>0.94850000000000001</v>
      </c>
      <c r="I23" s="49"/>
      <c r="J23" s="372">
        <v>73.853333333333296</v>
      </c>
      <c r="K23" s="49"/>
      <c r="L23" s="374">
        <v>0.63843333333333296</v>
      </c>
      <c r="M23" s="49"/>
      <c r="N23" s="370">
        <v>76.099999999999994</v>
      </c>
      <c r="O23" s="49"/>
      <c r="P23" s="370">
        <v>4.8</v>
      </c>
      <c r="Q23" s="49"/>
      <c r="R23" s="370">
        <v>6.8</v>
      </c>
      <c r="S23" s="49"/>
      <c r="T23" s="371">
        <v>1029.0999999999999</v>
      </c>
      <c r="U23" s="49"/>
      <c r="V23" s="370">
        <v>3.2</v>
      </c>
      <c r="W23" s="49"/>
      <c r="X23" s="370">
        <v>2.6</v>
      </c>
      <c r="Y23" s="49"/>
    </row>
    <row r="24" spans="1:25" ht="12" customHeight="1" x14ac:dyDescent="0.2">
      <c r="A24" s="373"/>
      <c r="B24" s="373" t="s">
        <v>71</v>
      </c>
      <c r="C24" s="49"/>
      <c r="D24" s="374">
        <v>0.72066666666666701</v>
      </c>
      <c r="E24" s="49"/>
      <c r="F24" s="374">
        <v>0.57013333333333305</v>
      </c>
      <c r="G24" s="49"/>
      <c r="H24" s="374">
        <v>0.950566666666667</v>
      </c>
      <c r="I24" s="49"/>
      <c r="J24" s="372">
        <v>75.356666666666698</v>
      </c>
      <c r="K24" s="49"/>
      <c r="L24" s="374">
        <v>0.654266666666667</v>
      </c>
      <c r="M24" s="49"/>
      <c r="N24" s="370">
        <v>77.5</v>
      </c>
      <c r="O24" s="49"/>
      <c r="P24" s="370">
        <v>1.9</v>
      </c>
      <c r="Q24" s="49"/>
      <c r="R24" s="370">
        <v>9.8000000000000007</v>
      </c>
      <c r="S24" s="49"/>
      <c r="T24" s="371">
        <v>1055.0999999999999</v>
      </c>
      <c r="U24" s="49"/>
      <c r="V24" s="370">
        <v>2.5</v>
      </c>
      <c r="W24" s="49"/>
      <c r="X24" s="370">
        <v>9.1999999999999993</v>
      </c>
      <c r="Y24" s="49"/>
    </row>
    <row r="25" spans="1:25" ht="12" customHeight="1" x14ac:dyDescent="0.2">
      <c r="A25" s="243"/>
      <c r="B25" s="243"/>
      <c r="C25" s="49"/>
      <c r="D25" s="374"/>
      <c r="E25" s="49"/>
      <c r="F25" s="374"/>
      <c r="G25" s="49"/>
      <c r="H25" s="374"/>
      <c r="I25" s="49"/>
      <c r="J25" s="372"/>
      <c r="K25" s="49"/>
      <c r="L25" s="374"/>
      <c r="M25" s="49"/>
      <c r="N25" s="370"/>
      <c r="O25" s="49"/>
      <c r="P25" s="370"/>
      <c r="Q25" s="49"/>
      <c r="R25" s="370"/>
      <c r="S25" s="49"/>
      <c r="T25" s="371"/>
      <c r="U25" s="49"/>
      <c r="V25" s="370"/>
      <c r="W25" s="49"/>
      <c r="X25" s="370"/>
      <c r="Y25" s="49"/>
    </row>
    <row r="26" spans="1:25" ht="12" customHeight="1" x14ac:dyDescent="0.2">
      <c r="A26" s="243" t="s">
        <v>64</v>
      </c>
      <c r="B26" s="243" t="s">
        <v>74</v>
      </c>
      <c r="C26" s="49"/>
      <c r="D26" s="374">
        <v>0.71313333333333295</v>
      </c>
      <c r="E26" s="49"/>
      <c r="F26" s="374">
        <v>0.57313333333333305</v>
      </c>
      <c r="G26" s="49"/>
      <c r="H26" s="374">
        <v>0.95179999999999998</v>
      </c>
      <c r="I26" s="49"/>
      <c r="J26" s="372">
        <v>81.726666666666702</v>
      </c>
      <c r="K26" s="49"/>
      <c r="L26" s="374">
        <v>0.67220000000000002</v>
      </c>
      <c r="M26" s="49"/>
      <c r="N26" s="370">
        <v>78.5</v>
      </c>
      <c r="O26" s="49"/>
      <c r="P26" s="370">
        <v>1.2</v>
      </c>
      <c r="Q26" s="49"/>
      <c r="R26" s="370">
        <v>8.1999999999999993</v>
      </c>
      <c r="S26" s="49"/>
      <c r="T26" s="371">
        <v>1072.4000000000001</v>
      </c>
      <c r="U26" s="49"/>
      <c r="V26" s="370">
        <v>1.6</v>
      </c>
      <c r="W26" s="49"/>
      <c r="X26" s="370">
        <v>8.1</v>
      </c>
      <c r="Y26" s="49"/>
    </row>
    <row r="27" spans="1:25" ht="12" customHeight="1" x14ac:dyDescent="0.2">
      <c r="A27" s="243"/>
      <c r="B27" s="243" t="s">
        <v>68</v>
      </c>
      <c r="C27" s="49"/>
      <c r="D27" s="374">
        <v>0.69736666666666702</v>
      </c>
      <c r="E27" s="49"/>
      <c r="F27" s="374">
        <v>0.55256666666666698</v>
      </c>
      <c r="G27" s="49"/>
      <c r="H27" s="374">
        <v>0.92630000000000001</v>
      </c>
      <c r="I27" s="49"/>
      <c r="J27" s="372">
        <v>77.976666666666702</v>
      </c>
      <c r="K27" s="49"/>
      <c r="L27" s="374">
        <v>0.64510000000000001</v>
      </c>
      <c r="M27" s="49"/>
      <c r="N27" s="370">
        <v>76</v>
      </c>
      <c r="O27" s="49"/>
      <c r="P27" s="370">
        <v>-3.1</v>
      </c>
      <c r="Q27" s="49"/>
      <c r="R27" s="370">
        <v>4.7</v>
      </c>
      <c r="S27" s="49"/>
      <c r="T27" s="371">
        <v>1051.5999999999999</v>
      </c>
      <c r="U27" s="49"/>
      <c r="V27" s="370">
        <v>-1.9</v>
      </c>
      <c r="W27" s="49"/>
      <c r="X27" s="370">
        <v>5.5</v>
      </c>
      <c r="Y27" s="49"/>
    </row>
    <row r="28" spans="1:25" ht="12" customHeight="1" x14ac:dyDescent="0.2">
      <c r="A28" s="243"/>
      <c r="B28" s="243" t="s">
        <v>79</v>
      </c>
      <c r="C28" s="49"/>
      <c r="D28" s="374">
        <v>0.72950000000000004</v>
      </c>
      <c r="E28" s="49"/>
      <c r="F28" s="374">
        <v>0.56463333333333299</v>
      </c>
      <c r="G28" s="49"/>
      <c r="H28" s="374">
        <v>0.94086666666666696</v>
      </c>
      <c r="I28" s="49"/>
      <c r="J28" s="372">
        <v>81.023333333333298</v>
      </c>
      <c r="K28" s="49"/>
      <c r="L28" s="374">
        <v>0.63346666666666696</v>
      </c>
      <c r="M28" s="49"/>
      <c r="N28" s="370">
        <v>77.8</v>
      </c>
      <c r="O28" s="49"/>
      <c r="P28" s="370">
        <v>2.4</v>
      </c>
      <c r="Q28" s="49"/>
      <c r="R28" s="370">
        <v>2.2000000000000002</v>
      </c>
      <c r="S28" s="49"/>
      <c r="T28" s="371">
        <v>1062.7</v>
      </c>
      <c r="U28" s="49"/>
      <c r="V28" s="370">
        <v>1.1000000000000001</v>
      </c>
      <c r="W28" s="49"/>
      <c r="X28" s="370">
        <v>3.3</v>
      </c>
      <c r="Y28" s="49"/>
    </row>
    <row r="29" spans="1:25" ht="12" customHeight="1" x14ac:dyDescent="0.2">
      <c r="A29" s="373"/>
      <c r="B29" s="373" t="s">
        <v>71</v>
      </c>
      <c r="C29" s="49"/>
      <c r="D29" s="374">
        <v>0.70653333333333301</v>
      </c>
      <c r="E29" s="49"/>
      <c r="F29" s="374">
        <v>0.53363333333333296</v>
      </c>
      <c r="G29" s="49"/>
      <c r="H29" s="374">
        <v>0.90610000000000002</v>
      </c>
      <c r="I29" s="49"/>
      <c r="J29" s="372">
        <v>79.23</v>
      </c>
      <c r="K29" s="49"/>
      <c r="L29" s="374">
        <v>0.59866666666666701</v>
      </c>
      <c r="M29" s="49"/>
      <c r="N29" s="370">
        <v>74.599999999999994</v>
      </c>
      <c r="O29" s="49"/>
      <c r="P29" s="370">
        <v>-4.2</v>
      </c>
      <c r="Q29" s="49"/>
      <c r="R29" s="370">
        <v>-3.8</v>
      </c>
      <c r="S29" s="49"/>
      <c r="T29" s="371">
        <v>1026.5999999999999</v>
      </c>
      <c r="U29" s="49"/>
      <c r="V29" s="370">
        <v>-3.4</v>
      </c>
      <c r="W29" s="49"/>
      <c r="X29" s="370">
        <v>-2.7</v>
      </c>
      <c r="Y29" s="49"/>
    </row>
    <row r="30" spans="1:25" ht="12" customHeight="1" x14ac:dyDescent="0.2">
      <c r="A30" s="243"/>
      <c r="B30" s="243"/>
      <c r="C30" s="49"/>
      <c r="D30" s="374"/>
      <c r="E30" s="49"/>
      <c r="F30" s="374"/>
      <c r="G30" s="49"/>
      <c r="H30" s="374"/>
      <c r="I30" s="49"/>
      <c r="J30" s="372"/>
      <c r="K30" s="49"/>
      <c r="L30" s="374"/>
      <c r="M30" s="49"/>
      <c r="N30" s="370"/>
      <c r="O30" s="49"/>
      <c r="P30" s="370"/>
      <c r="Q30" s="49"/>
      <c r="R30" s="370"/>
      <c r="S30" s="49"/>
      <c r="T30" s="371"/>
      <c r="U30" s="49"/>
      <c r="V30" s="370"/>
      <c r="W30" s="49"/>
      <c r="X30" s="370"/>
      <c r="Y30" s="49"/>
    </row>
    <row r="31" spans="1:25" ht="12" customHeight="1" x14ac:dyDescent="0.2">
      <c r="A31" s="249" t="s">
        <v>70</v>
      </c>
      <c r="C31" s="49"/>
      <c r="D31" s="374"/>
      <c r="E31" s="49"/>
      <c r="F31" s="374"/>
      <c r="G31" s="49"/>
      <c r="H31" s="374"/>
      <c r="I31" s="49"/>
      <c r="J31" s="372"/>
      <c r="K31" s="49"/>
      <c r="L31" s="374"/>
      <c r="M31" s="49"/>
      <c r="N31" s="370"/>
      <c r="O31" s="49"/>
      <c r="P31" s="370"/>
      <c r="Q31" s="49"/>
      <c r="R31" s="370"/>
      <c r="S31" s="49"/>
      <c r="T31" s="371"/>
      <c r="U31" s="49"/>
      <c r="V31" s="370"/>
      <c r="W31" s="49"/>
      <c r="X31" s="370"/>
      <c r="Y31" s="49"/>
    </row>
    <row r="32" spans="1:25" ht="12" hidden="1" customHeight="1" x14ac:dyDescent="0.2">
      <c r="A32" s="249"/>
      <c r="C32" s="249"/>
      <c r="E32" s="249"/>
      <c r="G32" s="249"/>
      <c r="I32" s="249"/>
      <c r="K32" s="249"/>
      <c r="M32" s="249"/>
      <c r="O32" s="249"/>
      <c r="Q32" s="249"/>
      <c r="S32" s="249"/>
      <c r="U32" s="249"/>
      <c r="W32" s="249"/>
      <c r="Y32" s="249"/>
    </row>
    <row r="33" spans="1:25" ht="12" customHeight="1" x14ac:dyDescent="0.2">
      <c r="A33" s="373" t="s">
        <v>62</v>
      </c>
      <c r="B33" s="373" t="s">
        <v>71</v>
      </c>
      <c r="C33" s="49"/>
      <c r="D33" s="374">
        <v>0.65669999999999995</v>
      </c>
      <c r="E33" s="49"/>
      <c r="F33" s="374">
        <v>0.43169999999999997</v>
      </c>
      <c r="G33" s="49"/>
      <c r="H33" s="374">
        <v>0.91869999999999996</v>
      </c>
      <c r="I33" s="49"/>
      <c r="J33" s="372">
        <v>80.44</v>
      </c>
      <c r="K33" s="49"/>
      <c r="L33" s="374">
        <v>0.61099999999999999</v>
      </c>
      <c r="M33" s="49"/>
      <c r="N33" s="370">
        <v>71.400000000000006</v>
      </c>
      <c r="O33" s="49"/>
      <c r="P33" s="370">
        <v>-0.6</v>
      </c>
      <c r="Q33" s="49"/>
      <c r="R33" s="370">
        <v>-7.8</v>
      </c>
      <c r="S33" s="49"/>
      <c r="T33" s="371">
        <v>987.9</v>
      </c>
      <c r="U33" s="49"/>
      <c r="V33" s="370">
        <v>3.4</v>
      </c>
      <c r="W33" s="49"/>
      <c r="X33" s="370">
        <v>-7.2</v>
      </c>
      <c r="Y33" s="49"/>
    </row>
    <row r="34" spans="1:25" ht="12" customHeight="1" x14ac:dyDescent="0.2">
      <c r="A34" s="243"/>
      <c r="B34" s="243" t="s">
        <v>72</v>
      </c>
      <c r="C34" s="49"/>
      <c r="D34" s="374">
        <v>0.67369999999999997</v>
      </c>
      <c r="E34" s="49"/>
      <c r="F34" s="374">
        <v>0.4491</v>
      </c>
      <c r="G34" s="49"/>
      <c r="H34" s="374">
        <v>0.92959999999999998</v>
      </c>
      <c r="I34" s="49"/>
      <c r="J34" s="372">
        <v>82.09</v>
      </c>
      <c r="K34" s="49"/>
      <c r="L34" s="374">
        <v>0.61950000000000005</v>
      </c>
      <c r="M34" s="49"/>
      <c r="N34" s="370">
        <v>73.2</v>
      </c>
      <c r="O34" s="49"/>
      <c r="P34" s="370">
        <v>2.6</v>
      </c>
      <c r="Q34" s="49"/>
      <c r="R34" s="370">
        <v>-6.4</v>
      </c>
      <c r="S34" s="49"/>
      <c r="T34" s="371">
        <v>981.6</v>
      </c>
      <c r="U34" s="49"/>
      <c r="V34" s="370">
        <v>-0.6</v>
      </c>
      <c r="W34" s="49"/>
      <c r="X34" s="370">
        <v>-8.6999999999999993</v>
      </c>
      <c r="Y34" s="49"/>
    </row>
    <row r="35" spans="1:25" ht="12" customHeight="1" x14ac:dyDescent="0.2">
      <c r="A35" s="243"/>
      <c r="B35" s="243"/>
      <c r="C35" s="49"/>
      <c r="D35" s="374"/>
      <c r="E35" s="49"/>
      <c r="F35" s="374"/>
      <c r="G35" s="49"/>
      <c r="H35" s="374"/>
      <c r="I35" s="49"/>
      <c r="J35" s="372"/>
      <c r="K35" s="49"/>
      <c r="L35" s="374"/>
      <c r="M35" s="49"/>
      <c r="N35" s="370"/>
      <c r="O35" s="49"/>
      <c r="P35" s="370"/>
      <c r="Q35" s="49"/>
      <c r="R35" s="370"/>
      <c r="S35" s="49"/>
      <c r="T35" s="371"/>
      <c r="U35" s="49"/>
      <c r="V35" s="370"/>
      <c r="W35" s="49"/>
      <c r="X35" s="370"/>
      <c r="Y35" s="49"/>
    </row>
    <row r="36" spans="1:25" ht="12" customHeight="1" x14ac:dyDescent="0.2">
      <c r="A36" s="243" t="s">
        <v>63</v>
      </c>
      <c r="B36" s="243" t="s">
        <v>73</v>
      </c>
      <c r="C36" s="49"/>
      <c r="D36" s="374">
        <v>0.65200000000000002</v>
      </c>
      <c r="E36" s="49"/>
      <c r="F36" s="374">
        <v>0.45290000000000002</v>
      </c>
      <c r="G36" s="49"/>
      <c r="H36" s="374">
        <v>0.93130000000000002</v>
      </c>
      <c r="I36" s="49"/>
      <c r="J36" s="372">
        <v>76.97</v>
      </c>
      <c r="K36" s="49"/>
      <c r="L36" s="374">
        <v>0.60019999999999996</v>
      </c>
      <c r="M36" s="49"/>
      <c r="N36" s="370">
        <v>71.900000000000006</v>
      </c>
      <c r="O36" s="49"/>
      <c r="P36" s="370">
        <v>-1.8</v>
      </c>
      <c r="Q36" s="49"/>
      <c r="R36" s="370">
        <v>-8</v>
      </c>
      <c r="S36" s="49"/>
      <c r="T36" s="371">
        <v>1008.6</v>
      </c>
      <c r="U36" s="49"/>
      <c r="V36" s="370">
        <v>2.8</v>
      </c>
      <c r="W36" s="49"/>
      <c r="X36" s="370">
        <v>-7.2</v>
      </c>
      <c r="Y36" s="49"/>
    </row>
    <row r="37" spans="1:25" ht="12" customHeight="1" x14ac:dyDescent="0.2">
      <c r="A37" s="243"/>
      <c r="B37" s="243" t="s">
        <v>74</v>
      </c>
      <c r="C37" s="49"/>
      <c r="D37" s="374">
        <v>0.6633</v>
      </c>
      <c r="E37" s="49"/>
      <c r="F37" s="374">
        <v>0.46360000000000001</v>
      </c>
      <c r="G37" s="49"/>
      <c r="H37" s="374">
        <v>0.93</v>
      </c>
      <c r="I37" s="49"/>
      <c r="J37" s="372">
        <v>76.17</v>
      </c>
      <c r="K37" s="49"/>
      <c r="L37" s="374">
        <v>0.59760000000000002</v>
      </c>
      <c r="M37" s="49"/>
      <c r="N37" s="370">
        <v>72.400000000000006</v>
      </c>
      <c r="O37" s="49"/>
      <c r="P37" s="370">
        <v>0.6</v>
      </c>
      <c r="Q37" s="49"/>
      <c r="R37" s="370">
        <v>-6.2</v>
      </c>
      <c r="S37" s="49"/>
      <c r="T37" s="371">
        <v>987.1</v>
      </c>
      <c r="U37" s="49"/>
      <c r="V37" s="370">
        <v>-2.1</v>
      </c>
      <c r="W37" s="49"/>
      <c r="X37" s="370">
        <v>-7.2</v>
      </c>
      <c r="Y37" s="49"/>
    </row>
    <row r="38" spans="1:25" ht="12" customHeight="1" x14ac:dyDescent="0.2">
      <c r="A38" s="243"/>
      <c r="B38" s="243" t="s">
        <v>75</v>
      </c>
      <c r="C38" s="49"/>
      <c r="D38" s="374">
        <v>0.67330000000000001</v>
      </c>
      <c r="E38" s="49"/>
      <c r="F38" s="374">
        <v>0.47289999999999999</v>
      </c>
      <c r="G38" s="49"/>
      <c r="H38" s="374">
        <v>0.90010000000000001</v>
      </c>
      <c r="I38" s="49"/>
      <c r="J38" s="372">
        <v>76.010000000000005</v>
      </c>
      <c r="K38" s="49"/>
      <c r="L38" s="374">
        <v>0.60589999999999999</v>
      </c>
      <c r="M38" s="49"/>
      <c r="N38" s="370">
        <v>72.2</v>
      </c>
      <c r="O38" s="49"/>
      <c r="P38" s="370">
        <v>-0.2</v>
      </c>
      <c r="Q38" s="49"/>
      <c r="R38" s="370">
        <v>-7.8</v>
      </c>
      <c r="S38" s="49"/>
      <c r="T38" s="371">
        <v>991.8</v>
      </c>
      <c r="U38" s="49"/>
      <c r="V38" s="370">
        <v>0.5</v>
      </c>
      <c r="W38" s="49"/>
      <c r="X38" s="370">
        <v>-8.6999999999999993</v>
      </c>
      <c r="Y38" s="49"/>
    </row>
    <row r="39" spans="1:25" ht="12" customHeight="1" x14ac:dyDescent="0.2">
      <c r="A39" s="373"/>
      <c r="B39" s="373" t="s">
        <v>76</v>
      </c>
      <c r="C39" s="49"/>
      <c r="D39" s="374">
        <v>0.68920000000000003</v>
      </c>
      <c r="E39" s="49"/>
      <c r="F39" s="374">
        <v>0.48209999999999997</v>
      </c>
      <c r="G39" s="49"/>
      <c r="H39" s="374">
        <v>0.89970000000000006</v>
      </c>
      <c r="I39" s="49"/>
      <c r="J39" s="372">
        <v>75.599999999999994</v>
      </c>
      <c r="K39" s="49"/>
      <c r="L39" s="374">
        <v>0.60760000000000003</v>
      </c>
      <c r="M39" s="49"/>
      <c r="N39" s="370">
        <v>72.8</v>
      </c>
      <c r="O39" s="49"/>
      <c r="P39" s="370">
        <v>0.8</v>
      </c>
      <c r="Q39" s="49"/>
      <c r="R39" s="370">
        <v>-8</v>
      </c>
      <c r="S39" s="49"/>
      <c r="T39" s="371">
        <v>1001.1</v>
      </c>
      <c r="U39" s="49"/>
      <c r="V39" s="370">
        <v>0.9</v>
      </c>
      <c r="W39" s="49"/>
      <c r="X39" s="370">
        <v>-7.9</v>
      </c>
      <c r="Y39" s="49"/>
    </row>
    <row r="40" spans="1:25" ht="12" customHeight="1" x14ac:dyDescent="0.2">
      <c r="A40" s="243"/>
      <c r="B40" s="243" t="s">
        <v>68</v>
      </c>
      <c r="C40" s="49"/>
      <c r="D40" s="374">
        <v>0.68030000000000002</v>
      </c>
      <c r="E40" s="49"/>
      <c r="F40" s="374">
        <v>0.46820000000000001</v>
      </c>
      <c r="G40" s="49"/>
      <c r="H40" s="374">
        <v>0.92889999999999995</v>
      </c>
      <c r="I40" s="49"/>
      <c r="J40" s="372">
        <v>74.02</v>
      </c>
      <c r="K40" s="49"/>
      <c r="L40" s="374">
        <v>0.60129999999999995</v>
      </c>
      <c r="M40" s="49"/>
      <c r="N40" s="370">
        <v>72.900000000000006</v>
      </c>
      <c r="O40" s="49"/>
      <c r="P40" s="370">
        <v>0.1</v>
      </c>
      <c r="Q40" s="49"/>
      <c r="R40" s="370">
        <v>-4.7</v>
      </c>
      <c r="S40" s="49"/>
      <c r="T40" s="371">
        <v>998.1</v>
      </c>
      <c r="U40" s="49"/>
      <c r="V40" s="370">
        <v>-0.3</v>
      </c>
      <c r="W40" s="49"/>
      <c r="X40" s="370">
        <v>-8.4</v>
      </c>
      <c r="Y40" s="49"/>
    </row>
    <row r="41" spans="1:25" ht="12" customHeight="1" x14ac:dyDescent="0.2">
      <c r="A41" s="243"/>
      <c r="B41" s="243" t="s">
        <v>77</v>
      </c>
      <c r="C41" s="49"/>
      <c r="D41" s="374">
        <v>0.70340000000000003</v>
      </c>
      <c r="E41" s="49"/>
      <c r="F41" s="374">
        <v>0.495</v>
      </c>
      <c r="G41" s="49"/>
      <c r="H41" s="374">
        <v>0.95020000000000004</v>
      </c>
      <c r="I41" s="49"/>
      <c r="J41" s="372">
        <v>74.239999999999995</v>
      </c>
      <c r="K41" s="49"/>
      <c r="L41" s="374">
        <v>0.62619999999999998</v>
      </c>
      <c r="M41" s="49"/>
      <c r="N41" s="370">
        <v>75.2</v>
      </c>
      <c r="O41" s="49"/>
      <c r="P41" s="370">
        <v>3.3</v>
      </c>
      <c r="Q41" s="49"/>
      <c r="R41" s="370">
        <v>3.1</v>
      </c>
      <c r="S41" s="49"/>
      <c r="T41" s="371">
        <v>1006.6</v>
      </c>
      <c r="U41" s="49"/>
      <c r="V41" s="370">
        <v>0.9</v>
      </c>
      <c r="W41" s="49"/>
      <c r="X41" s="370">
        <v>-3.9</v>
      </c>
      <c r="Y41" s="49"/>
    </row>
    <row r="42" spans="1:25" ht="12" customHeight="1" x14ac:dyDescent="0.2">
      <c r="A42" s="243"/>
      <c r="B42" s="243" t="s">
        <v>78</v>
      </c>
      <c r="C42" s="49"/>
      <c r="D42" s="374">
        <v>0.71230000000000004</v>
      </c>
      <c r="E42" s="49"/>
      <c r="F42" s="374">
        <v>0.54149999999999998</v>
      </c>
      <c r="G42" s="49"/>
      <c r="H42" s="374">
        <v>0.94720000000000004</v>
      </c>
      <c r="I42" s="49"/>
      <c r="J42" s="372">
        <v>74.08</v>
      </c>
      <c r="K42" s="49"/>
      <c r="L42" s="374">
        <v>0.64400000000000002</v>
      </c>
      <c r="M42" s="49"/>
      <c r="N42" s="370">
        <v>76.3</v>
      </c>
      <c r="O42" s="49"/>
      <c r="P42" s="370">
        <v>1.4</v>
      </c>
      <c r="Q42" s="49"/>
      <c r="R42" s="370">
        <v>8.4</v>
      </c>
      <c r="S42" s="49"/>
      <c r="T42" s="371">
        <v>1041.7</v>
      </c>
      <c r="U42" s="49"/>
      <c r="V42" s="370">
        <v>3.5</v>
      </c>
      <c r="W42" s="49"/>
      <c r="X42" s="370">
        <v>4.7</v>
      </c>
      <c r="Y42" s="49"/>
    </row>
    <row r="43" spans="1:25" ht="12" customHeight="1" x14ac:dyDescent="0.2">
      <c r="A43" s="243"/>
      <c r="B43" s="243" t="s">
        <v>79</v>
      </c>
      <c r="C43" s="49"/>
      <c r="D43" s="374">
        <v>0.72289999999999999</v>
      </c>
      <c r="E43" s="49"/>
      <c r="F43" s="374">
        <v>0.5514</v>
      </c>
      <c r="G43" s="49"/>
      <c r="H43" s="374">
        <v>0.94810000000000005</v>
      </c>
      <c r="I43" s="49"/>
      <c r="J43" s="372">
        <v>73.239999999999995</v>
      </c>
      <c r="K43" s="49"/>
      <c r="L43" s="374">
        <v>0.64510000000000001</v>
      </c>
      <c r="M43" s="49"/>
      <c r="N43" s="370">
        <v>76.8</v>
      </c>
      <c r="O43" s="49"/>
      <c r="P43" s="370">
        <v>0.6</v>
      </c>
      <c r="Q43" s="49"/>
      <c r="R43" s="370">
        <v>9.1999999999999993</v>
      </c>
      <c r="S43" s="49"/>
      <c r="T43" s="371">
        <v>1039</v>
      </c>
      <c r="U43" s="49"/>
      <c r="V43" s="370">
        <v>-0.3</v>
      </c>
      <c r="W43" s="49"/>
      <c r="X43" s="370">
        <v>7.6</v>
      </c>
      <c r="Y43" s="49"/>
    </row>
    <row r="44" spans="1:25" ht="12" customHeight="1" x14ac:dyDescent="0.2">
      <c r="A44" s="243"/>
      <c r="B44" s="243" t="s">
        <v>80</v>
      </c>
      <c r="C44" s="49"/>
      <c r="D44" s="374">
        <v>0.73089999999999999</v>
      </c>
      <c r="E44" s="49"/>
      <c r="F44" s="374">
        <v>0.55549999999999999</v>
      </c>
      <c r="G44" s="49"/>
      <c r="H44" s="374">
        <v>0.96340000000000003</v>
      </c>
      <c r="I44" s="49"/>
      <c r="J44" s="372">
        <v>74.48</v>
      </c>
      <c r="K44" s="49"/>
      <c r="L44" s="374">
        <v>0.65210000000000001</v>
      </c>
      <c r="M44" s="49"/>
      <c r="N44" s="370">
        <v>77.8</v>
      </c>
      <c r="O44" s="49"/>
      <c r="P44" s="370">
        <v>1.4</v>
      </c>
      <c r="Q44" s="49"/>
      <c r="R44" s="370">
        <v>13.2</v>
      </c>
      <c r="S44" s="49"/>
      <c r="T44" s="371">
        <v>1052.0999999999999</v>
      </c>
      <c r="U44" s="49"/>
      <c r="V44" s="370">
        <v>1.3</v>
      </c>
      <c r="W44" s="49"/>
      <c r="X44" s="370">
        <v>10</v>
      </c>
      <c r="Y44" s="49"/>
    </row>
    <row r="45" spans="1:25" ht="12" customHeight="1" x14ac:dyDescent="0.2">
      <c r="A45" s="243"/>
      <c r="B45" s="243" t="s">
        <v>81</v>
      </c>
      <c r="C45" s="49"/>
      <c r="D45" s="374">
        <v>0.71579999999999999</v>
      </c>
      <c r="E45" s="49"/>
      <c r="F45" s="374">
        <v>0.57909999999999995</v>
      </c>
      <c r="G45" s="49"/>
      <c r="H45" s="374">
        <v>0.9395</v>
      </c>
      <c r="I45" s="49"/>
      <c r="J45" s="372">
        <v>74.260000000000005</v>
      </c>
      <c r="K45" s="49"/>
      <c r="L45" s="374">
        <v>0.64849999999999997</v>
      </c>
      <c r="M45" s="49"/>
      <c r="N45" s="370">
        <v>76.900000000000006</v>
      </c>
      <c r="O45" s="49"/>
      <c r="P45" s="370">
        <v>-1.2</v>
      </c>
      <c r="Q45" s="49"/>
      <c r="R45" s="370">
        <v>7.1</v>
      </c>
      <c r="S45" s="49"/>
      <c r="T45" s="371">
        <v>1062.0999999999999</v>
      </c>
      <c r="U45" s="49"/>
      <c r="V45" s="370">
        <v>0.9</v>
      </c>
      <c r="W45" s="49"/>
      <c r="X45" s="370">
        <v>11.2</v>
      </c>
      <c r="Y45" s="49"/>
    </row>
    <row r="46" spans="1:25" ht="12" customHeight="1" x14ac:dyDescent="0.2">
      <c r="A46" s="243"/>
      <c r="B46" s="243" t="s">
        <v>71</v>
      </c>
      <c r="C46" s="49"/>
      <c r="D46" s="374">
        <v>0.71530000000000005</v>
      </c>
      <c r="E46" s="49"/>
      <c r="F46" s="374">
        <v>0.57579999999999998</v>
      </c>
      <c r="G46" s="49"/>
      <c r="H46" s="374">
        <v>0.94879999999999998</v>
      </c>
      <c r="I46" s="49"/>
      <c r="J46" s="372">
        <v>77.33</v>
      </c>
      <c r="K46" s="49"/>
      <c r="L46" s="374">
        <v>0.66220000000000001</v>
      </c>
      <c r="M46" s="49"/>
      <c r="N46" s="370">
        <v>77.900000000000006</v>
      </c>
      <c r="O46" s="49"/>
      <c r="P46" s="370">
        <v>1.4</v>
      </c>
      <c r="Q46" s="49"/>
      <c r="R46" s="370">
        <v>9.1999999999999993</v>
      </c>
      <c r="S46" s="49"/>
      <c r="T46" s="371">
        <v>1051.0999999999999</v>
      </c>
      <c r="U46" s="49"/>
      <c r="V46" s="370">
        <v>-1</v>
      </c>
      <c r="W46" s="49"/>
      <c r="X46" s="370">
        <v>6.4</v>
      </c>
      <c r="Y46" s="49"/>
    </row>
    <row r="47" spans="1:25" ht="12" customHeight="1" x14ac:dyDescent="0.2">
      <c r="A47" s="243"/>
      <c r="B47" s="243" t="s">
        <v>72</v>
      </c>
      <c r="C47" s="49"/>
      <c r="D47" s="374">
        <v>0.70479999999999998</v>
      </c>
      <c r="E47" s="49"/>
      <c r="F47" s="374">
        <v>0.56399999999999995</v>
      </c>
      <c r="G47" s="49"/>
      <c r="H47" s="374">
        <v>0.95789999999999997</v>
      </c>
      <c r="I47" s="49"/>
      <c r="J47" s="372">
        <v>81.69</v>
      </c>
      <c r="K47" s="49"/>
      <c r="L47" s="374">
        <v>0.66820000000000002</v>
      </c>
      <c r="M47" s="49"/>
      <c r="N47" s="370">
        <v>78.099999999999994</v>
      </c>
      <c r="O47" s="49"/>
      <c r="P47" s="370">
        <v>0.2</v>
      </c>
      <c r="Q47" s="49"/>
      <c r="R47" s="370">
        <v>6.7</v>
      </c>
      <c r="S47" s="49"/>
      <c r="T47" s="371">
        <v>1070.0999999999999</v>
      </c>
      <c r="U47" s="49"/>
      <c r="V47" s="370">
        <v>1.8</v>
      </c>
      <c r="W47" s="49"/>
      <c r="X47" s="370">
        <v>9</v>
      </c>
      <c r="Y47" s="49"/>
    </row>
    <row r="48" spans="1:25" ht="12" customHeight="1" x14ac:dyDescent="0.2">
      <c r="A48" s="243"/>
      <c r="B48" s="243"/>
      <c r="C48" s="49"/>
      <c r="D48" s="374"/>
      <c r="E48" s="49"/>
      <c r="F48" s="374"/>
      <c r="G48" s="49"/>
      <c r="H48" s="374"/>
      <c r="I48" s="49"/>
      <c r="J48" s="372"/>
      <c r="K48" s="49"/>
      <c r="L48" s="374"/>
      <c r="M48" s="49"/>
      <c r="N48" s="370"/>
      <c r="O48" s="49"/>
      <c r="P48" s="370"/>
      <c r="Q48" s="49"/>
      <c r="R48" s="370"/>
      <c r="S48" s="49"/>
      <c r="T48" s="371"/>
      <c r="U48" s="49"/>
      <c r="V48" s="370"/>
      <c r="W48" s="49"/>
      <c r="X48" s="370"/>
      <c r="Y48" s="49"/>
    </row>
    <row r="49" spans="1:25" ht="12" customHeight="1" x14ac:dyDescent="0.2">
      <c r="A49" s="243" t="s">
        <v>64</v>
      </c>
      <c r="B49" s="243" t="s">
        <v>73</v>
      </c>
      <c r="C49" s="49"/>
      <c r="D49" s="374">
        <v>0.71260000000000001</v>
      </c>
      <c r="E49" s="49"/>
      <c r="F49" s="374">
        <v>0.5776</v>
      </c>
      <c r="G49" s="49"/>
      <c r="H49" s="374">
        <v>0.95469999999999999</v>
      </c>
      <c r="I49" s="49"/>
      <c r="J49" s="372">
        <v>81.83</v>
      </c>
      <c r="K49" s="49"/>
      <c r="L49" s="374">
        <v>0.67</v>
      </c>
      <c r="M49" s="49"/>
      <c r="N49" s="370">
        <v>78.599999999999994</v>
      </c>
      <c r="O49" s="49"/>
      <c r="P49" s="370">
        <v>0.6</v>
      </c>
      <c r="Q49" s="49"/>
      <c r="R49" s="370">
        <v>9.1999999999999993</v>
      </c>
      <c r="S49" s="49"/>
      <c r="T49" s="371">
        <v>1063.2</v>
      </c>
      <c r="U49" s="49"/>
      <c r="V49" s="370">
        <v>-0.6</v>
      </c>
      <c r="W49" s="49"/>
      <c r="X49" s="370">
        <v>5.4</v>
      </c>
      <c r="Y49" s="49"/>
    </row>
    <row r="50" spans="1:25" ht="12" customHeight="1" x14ac:dyDescent="0.2">
      <c r="A50" s="243"/>
      <c r="B50" s="243" t="s">
        <v>74</v>
      </c>
      <c r="C50" s="49"/>
      <c r="D50" s="374">
        <v>0.72199999999999998</v>
      </c>
      <c r="E50" s="49"/>
      <c r="F50" s="374">
        <v>0.57779999999999998</v>
      </c>
      <c r="G50" s="49"/>
      <c r="H50" s="374">
        <v>0.94279999999999997</v>
      </c>
      <c r="I50" s="49"/>
      <c r="J50" s="372">
        <v>81.66</v>
      </c>
      <c r="K50" s="49"/>
      <c r="L50" s="374">
        <v>0.6784</v>
      </c>
      <c r="M50" s="49"/>
      <c r="N50" s="370">
        <v>78.8</v>
      </c>
      <c r="O50" s="49"/>
      <c r="P50" s="370">
        <v>0.3</v>
      </c>
      <c r="Q50" s="49"/>
      <c r="R50" s="370">
        <v>8.9</v>
      </c>
      <c r="S50" s="49"/>
      <c r="T50" s="371">
        <v>1084</v>
      </c>
      <c r="U50" s="49"/>
      <c r="V50" s="370">
        <v>2</v>
      </c>
      <c r="W50" s="49"/>
      <c r="X50" s="370">
        <v>9.8000000000000007</v>
      </c>
      <c r="Y50" s="49"/>
    </row>
    <row r="51" spans="1:25" ht="12" customHeight="1" x14ac:dyDescent="0.2">
      <c r="A51" s="243"/>
      <c r="B51" s="243" t="s">
        <v>75</v>
      </c>
      <c r="C51" s="49"/>
      <c r="D51" s="374">
        <v>0.70089999999999997</v>
      </c>
      <c r="E51" s="49"/>
      <c r="F51" s="374">
        <v>0.56810000000000005</v>
      </c>
      <c r="G51" s="49"/>
      <c r="H51" s="374">
        <v>0.91959999999999997</v>
      </c>
      <c r="I51" s="49"/>
      <c r="J51" s="372">
        <v>79.2</v>
      </c>
      <c r="K51" s="49"/>
      <c r="L51" s="374">
        <v>0.65600000000000003</v>
      </c>
      <c r="M51" s="49"/>
      <c r="N51" s="370">
        <v>76.5</v>
      </c>
      <c r="O51" s="49"/>
      <c r="P51" s="370">
        <v>-2.8</v>
      </c>
      <c r="Q51" s="49"/>
      <c r="R51" s="370">
        <v>6</v>
      </c>
      <c r="S51" s="49"/>
      <c r="T51" s="371">
        <v>1072.4000000000001</v>
      </c>
      <c r="U51" s="49"/>
      <c r="V51" s="370">
        <v>-1.1000000000000001</v>
      </c>
      <c r="W51" s="49"/>
      <c r="X51" s="370">
        <v>8.1</v>
      </c>
      <c r="Y51" s="49"/>
    </row>
    <row r="52" spans="1:25" ht="12" customHeight="1" x14ac:dyDescent="0.2">
      <c r="A52" s="373"/>
      <c r="B52" s="373" t="s">
        <v>76</v>
      </c>
      <c r="C52" s="49"/>
      <c r="D52" s="374">
        <v>0.69750000000000001</v>
      </c>
      <c r="E52" s="49"/>
      <c r="F52" s="374">
        <v>0.55249999999999999</v>
      </c>
      <c r="G52" s="49"/>
      <c r="H52" s="374">
        <v>0.92589999999999995</v>
      </c>
      <c r="I52" s="49"/>
      <c r="J52" s="372">
        <v>76.87</v>
      </c>
      <c r="K52" s="49"/>
      <c r="L52" s="374">
        <v>0.65100000000000002</v>
      </c>
      <c r="M52" s="49"/>
      <c r="N52" s="370">
        <v>76</v>
      </c>
      <c r="O52" s="49"/>
      <c r="P52" s="370">
        <v>-0.7</v>
      </c>
      <c r="Q52" s="49"/>
      <c r="R52" s="370">
        <v>4.4000000000000004</v>
      </c>
      <c r="S52" s="49"/>
      <c r="T52" s="371">
        <v>1047.0999999999999</v>
      </c>
      <c r="U52" s="49"/>
      <c r="V52" s="370">
        <v>-2.4</v>
      </c>
      <c r="W52" s="49"/>
      <c r="X52" s="370">
        <v>4.5999999999999996</v>
      </c>
      <c r="Y52" s="49"/>
    </row>
    <row r="53" spans="1:25" ht="12" customHeight="1" x14ac:dyDescent="0.2">
      <c r="A53" s="243"/>
      <c r="B53" s="243" t="s">
        <v>68</v>
      </c>
      <c r="C53" s="49"/>
      <c r="D53" s="374">
        <v>0.69369999999999998</v>
      </c>
      <c r="E53" s="49"/>
      <c r="F53" s="374">
        <v>0.53710000000000002</v>
      </c>
      <c r="G53" s="49"/>
      <c r="H53" s="374">
        <v>0.93340000000000001</v>
      </c>
      <c r="I53" s="49"/>
      <c r="J53" s="372">
        <v>77.86</v>
      </c>
      <c r="K53" s="49"/>
      <c r="L53" s="374">
        <v>0.62829999999999997</v>
      </c>
      <c r="M53" s="49"/>
      <c r="N53" s="370">
        <v>75.5</v>
      </c>
      <c r="O53" s="49"/>
      <c r="P53" s="370">
        <v>-0.7</v>
      </c>
      <c r="Q53" s="49"/>
      <c r="R53" s="370">
        <v>3.6</v>
      </c>
      <c r="S53" s="49"/>
      <c r="T53" s="371">
        <v>1035.2</v>
      </c>
      <c r="U53" s="49"/>
      <c r="V53" s="370">
        <v>-1.1000000000000001</v>
      </c>
      <c r="W53" s="49"/>
      <c r="X53" s="370">
        <v>3.7</v>
      </c>
      <c r="Y53" s="49"/>
    </row>
    <row r="54" spans="1:25" ht="12" customHeight="1" x14ac:dyDescent="0.2">
      <c r="A54" s="243"/>
      <c r="B54" s="243" t="s">
        <v>77</v>
      </c>
      <c r="C54" s="49"/>
      <c r="D54" s="374">
        <v>0.72250000000000003</v>
      </c>
      <c r="E54" s="49"/>
      <c r="F54" s="374">
        <v>0.56459999999999999</v>
      </c>
      <c r="G54" s="49"/>
      <c r="H54" s="374">
        <v>0.95589999999999997</v>
      </c>
      <c r="I54" s="49"/>
      <c r="J54" s="372">
        <v>80.14</v>
      </c>
      <c r="K54" s="49"/>
      <c r="L54" s="374">
        <v>0.64339999999999997</v>
      </c>
      <c r="M54" s="49"/>
      <c r="N54" s="370">
        <v>77.900000000000006</v>
      </c>
      <c r="O54" s="49"/>
      <c r="P54" s="370">
        <v>3.2</v>
      </c>
      <c r="Q54" s="49"/>
      <c r="R54" s="370">
        <v>3.6</v>
      </c>
      <c r="S54" s="49"/>
      <c r="T54" s="371">
        <v>1049.5999999999999</v>
      </c>
      <c r="U54" s="49"/>
      <c r="V54" s="370">
        <v>1.4</v>
      </c>
      <c r="W54" s="49"/>
      <c r="X54" s="370">
        <v>4.3</v>
      </c>
      <c r="Y54" s="49"/>
    </row>
    <row r="55" spans="1:25" ht="12" customHeight="1" x14ac:dyDescent="0.2">
      <c r="A55" s="243"/>
      <c r="B55" s="243" t="s">
        <v>78</v>
      </c>
      <c r="C55" s="49"/>
      <c r="D55" s="374">
        <v>0.7349</v>
      </c>
      <c r="E55" s="49"/>
      <c r="F55" s="374">
        <v>0.56559999999999999</v>
      </c>
      <c r="G55" s="49"/>
      <c r="H55" s="374">
        <v>0.94340000000000002</v>
      </c>
      <c r="I55" s="49"/>
      <c r="J55" s="372">
        <v>82.63</v>
      </c>
      <c r="K55" s="49"/>
      <c r="L55" s="374">
        <v>0.63829999999999998</v>
      </c>
      <c r="M55" s="49"/>
      <c r="N55" s="370">
        <v>78.400000000000006</v>
      </c>
      <c r="O55" s="49"/>
      <c r="P55" s="370">
        <v>0.6</v>
      </c>
      <c r="Q55" s="49"/>
      <c r="R55" s="370">
        <v>2.8</v>
      </c>
      <c r="S55" s="49"/>
      <c r="T55" s="371">
        <v>1070.5</v>
      </c>
      <c r="U55" s="49"/>
      <c r="V55" s="370">
        <v>2</v>
      </c>
      <c r="W55" s="49"/>
      <c r="X55" s="370">
        <v>2.8</v>
      </c>
      <c r="Y55" s="49"/>
    </row>
    <row r="56" spans="1:25" ht="12" customHeight="1" x14ac:dyDescent="0.2">
      <c r="A56" s="243"/>
      <c r="B56" s="243" t="s">
        <v>79</v>
      </c>
      <c r="C56" s="49"/>
      <c r="D56" s="374">
        <v>0.73109999999999997</v>
      </c>
      <c r="E56" s="49"/>
      <c r="F56" s="374">
        <v>0.56369999999999998</v>
      </c>
      <c r="G56" s="49"/>
      <c r="H56" s="374">
        <v>0.92330000000000001</v>
      </c>
      <c r="I56" s="49"/>
      <c r="J56" s="372">
        <v>80.3</v>
      </c>
      <c r="K56" s="49"/>
      <c r="L56" s="374">
        <v>0.61870000000000003</v>
      </c>
      <c r="M56" s="49"/>
      <c r="N56" s="370">
        <v>77.099999999999994</v>
      </c>
      <c r="O56" s="49"/>
      <c r="P56" s="370">
        <v>-1.7</v>
      </c>
      <c r="Q56" s="49"/>
      <c r="R56" s="370">
        <v>0.4</v>
      </c>
      <c r="S56" s="49"/>
      <c r="T56" s="371">
        <v>1068</v>
      </c>
      <c r="U56" s="49"/>
      <c r="V56" s="370">
        <v>-0.2</v>
      </c>
      <c r="W56" s="49"/>
      <c r="X56" s="370">
        <v>2.8</v>
      </c>
      <c r="Y56" s="49"/>
    </row>
    <row r="57" spans="1:25" ht="12" customHeight="1" x14ac:dyDescent="0.2">
      <c r="A57" s="243"/>
      <c r="B57" s="243" t="s">
        <v>80</v>
      </c>
      <c r="C57" s="49"/>
      <c r="D57" s="374">
        <v>0.72460000000000002</v>
      </c>
      <c r="E57" s="49"/>
      <c r="F57" s="374">
        <v>0.54510000000000003</v>
      </c>
      <c r="G57" s="49"/>
      <c r="H57" s="374">
        <v>0.90890000000000004</v>
      </c>
      <c r="I57" s="49"/>
      <c r="J57" s="372">
        <v>80.23</v>
      </c>
      <c r="K57" s="49"/>
      <c r="L57" s="374">
        <v>0.60840000000000005</v>
      </c>
      <c r="M57" s="49"/>
      <c r="N57" s="370">
        <v>75.900000000000006</v>
      </c>
      <c r="O57" s="49"/>
      <c r="P57" s="370">
        <v>-1.6</v>
      </c>
      <c r="Q57" s="49"/>
      <c r="R57" s="370">
        <v>-2.6</v>
      </c>
      <c r="S57" s="49"/>
      <c r="T57" s="371">
        <v>1039.8</v>
      </c>
      <c r="U57" s="49"/>
      <c r="V57" s="370">
        <v>-2.6</v>
      </c>
      <c r="W57" s="49"/>
      <c r="X57" s="370">
        <v>-1.2</v>
      </c>
      <c r="Y57" s="49"/>
    </row>
    <row r="58" spans="1:25" ht="12" customHeight="1" x14ac:dyDescent="0.2">
      <c r="A58" s="243"/>
      <c r="B58" s="243" t="s">
        <v>81</v>
      </c>
      <c r="C58" s="49"/>
      <c r="D58" s="374">
        <v>0.70620000000000005</v>
      </c>
      <c r="E58" s="49"/>
      <c r="F58" s="374">
        <v>0.53469999999999995</v>
      </c>
      <c r="G58" s="49"/>
      <c r="H58" s="374">
        <v>0.90600000000000003</v>
      </c>
      <c r="I58" s="49"/>
      <c r="J58" s="372">
        <v>79.7</v>
      </c>
      <c r="K58" s="49"/>
      <c r="L58" s="374">
        <v>0.60040000000000004</v>
      </c>
      <c r="M58" s="49"/>
      <c r="N58" s="370">
        <v>74.7</v>
      </c>
      <c r="O58" s="49"/>
      <c r="P58" s="370">
        <v>-1.5</v>
      </c>
      <c r="Q58" s="49"/>
      <c r="R58" s="370">
        <v>-2.8</v>
      </c>
      <c r="S58" s="49"/>
      <c r="T58" s="371">
        <v>1035.4000000000001</v>
      </c>
      <c r="U58" s="49"/>
      <c r="V58" s="370">
        <v>-0.4</v>
      </c>
      <c r="W58" s="49"/>
      <c r="X58" s="370">
        <v>-2.5</v>
      </c>
      <c r="Y58" s="49"/>
    </row>
    <row r="59" spans="1:25" ht="12" customHeight="1" x14ac:dyDescent="0.2">
      <c r="A59" s="376"/>
      <c r="B59" s="376" t="s">
        <v>71</v>
      </c>
      <c r="C59" s="306"/>
      <c r="D59" s="377">
        <v>0.68879999999999997</v>
      </c>
      <c r="E59" s="306"/>
      <c r="F59" s="377">
        <v>0.52110000000000001</v>
      </c>
      <c r="G59" s="306"/>
      <c r="H59" s="377">
        <v>0.90339999999999998</v>
      </c>
      <c r="I59" s="306"/>
      <c r="J59" s="378">
        <v>77.760000000000005</v>
      </c>
      <c r="K59" s="306"/>
      <c r="L59" s="377">
        <v>0.58720000000000006</v>
      </c>
      <c r="M59" s="306"/>
      <c r="N59" s="379">
        <v>73.099999999999994</v>
      </c>
      <c r="O59" s="306"/>
      <c r="P59" s="370">
        <v>-2.2000000000000002</v>
      </c>
      <c r="Q59" s="49"/>
      <c r="R59" s="370">
        <v>-6.2</v>
      </c>
      <c r="S59" s="49"/>
      <c r="T59" s="371">
        <v>1004.8</v>
      </c>
      <c r="U59" s="49"/>
      <c r="V59" s="370">
        <v>-3</v>
      </c>
      <c r="W59" s="49"/>
      <c r="X59" s="370">
        <v>-4.4000000000000004</v>
      </c>
      <c r="Y59" s="49"/>
    </row>
    <row r="60" spans="1:25" ht="1.5" customHeight="1" x14ac:dyDescent="0.2">
      <c r="A60" s="380"/>
      <c r="B60" s="380"/>
      <c r="C60" s="353"/>
      <c r="D60" s="381"/>
      <c r="E60" s="353"/>
      <c r="F60" s="381"/>
      <c r="G60" s="353"/>
      <c r="H60" s="381"/>
      <c r="I60" s="353"/>
      <c r="J60" s="382"/>
      <c r="K60" s="353"/>
      <c r="L60" s="381"/>
      <c r="M60" s="353"/>
      <c r="N60" s="383"/>
      <c r="O60" s="353"/>
      <c r="P60" s="383"/>
      <c r="Q60" s="353"/>
      <c r="R60" s="353"/>
      <c r="S60" s="353"/>
      <c r="T60" s="384"/>
      <c r="U60" s="353"/>
      <c r="V60" s="382"/>
      <c r="W60" s="353"/>
      <c r="X60" s="383"/>
      <c r="Y60" s="353"/>
    </row>
    <row r="61" spans="1:25" ht="4.5" customHeight="1" x14ac:dyDescent="0.2">
      <c r="A61" s="385"/>
      <c r="B61" s="385"/>
      <c r="C61" s="306"/>
      <c r="D61" s="377"/>
      <c r="E61" s="306"/>
      <c r="F61" s="377"/>
      <c r="G61" s="306"/>
      <c r="H61" s="377"/>
      <c r="I61" s="306"/>
      <c r="J61" s="378"/>
      <c r="K61" s="306"/>
      <c r="L61" s="377"/>
      <c r="M61" s="306"/>
      <c r="N61" s="379"/>
      <c r="O61" s="306"/>
      <c r="P61" s="379"/>
      <c r="Q61" s="306"/>
      <c r="R61" s="306"/>
      <c r="S61" s="306"/>
      <c r="T61" s="386"/>
      <c r="U61" s="306"/>
      <c r="V61" s="378"/>
      <c r="W61" s="306"/>
      <c r="X61" s="379"/>
      <c r="Y61" s="306"/>
    </row>
    <row r="62" spans="1:25" ht="11.25" customHeight="1" x14ac:dyDescent="0.2">
      <c r="A62" s="49" t="s">
        <v>456</v>
      </c>
      <c r="B62" s="49"/>
      <c r="C62" s="307"/>
      <c r="D62" s="307"/>
      <c r="E62" s="307"/>
      <c r="F62" s="307"/>
      <c r="G62" s="307"/>
      <c r="H62" s="307"/>
      <c r="I62" s="307"/>
      <c r="J62" s="307"/>
      <c r="K62" s="307"/>
      <c r="L62" s="308"/>
      <c r="M62" s="308"/>
      <c r="N62" s="308"/>
      <c r="O62" s="308"/>
      <c r="P62" s="308"/>
      <c r="Q62" s="308"/>
      <c r="R62" s="308"/>
      <c r="S62" s="308"/>
      <c r="T62" s="308"/>
      <c r="U62" s="306"/>
      <c r="V62" s="306"/>
      <c r="W62" s="306"/>
      <c r="X62" s="306"/>
      <c r="Y62" s="306"/>
    </row>
    <row r="63" spans="1:25" ht="11.25" customHeight="1" x14ac:dyDescent="0.2">
      <c r="A63" s="49" t="s">
        <v>85</v>
      </c>
      <c r="B63" s="49"/>
      <c r="C63" s="307"/>
      <c r="D63" s="307"/>
      <c r="E63" s="307"/>
      <c r="F63" s="307"/>
      <c r="G63" s="307"/>
      <c r="H63" s="307"/>
      <c r="I63" s="307"/>
      <c r="J63" s="307"/>
      <c r="K63" s="307"/>
      <c r="L63" s="308"/>
      <c r="M63" s="308"/>
      <c r="N63" s="308"/>
      <c r="O63" s="308"/>
      <c r="P63" s="308"/>
      <c r="Q63" s="308"/>
      <c r="R63" s="308"/>
      <c r="S63" s="308"/>
      <c r="T63" s="308"/>
      <c r="U63" s="306"/>
      <c r="V63" s="306"/>
      <c r="W63" s="306"/>
      <c r="X63" s="306"/>
      <c r="Y63" s="306"/>
    </row>
    <row r="64" spans="1:25" ht="11.25" customHeight="1" x14ac:dyDescent="0.2">
      <c r="A64" s="306" t="s">
        <v>457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</row>
    <row r="65" spans="1:1" ht="15" customHeight="1" x14ac:dyDescent="0.2">
      <c r="A65" s="42" t="s">
        <v>458</v>
      </c>
    </row>
    <row r="66" spans="1:1" ht="3.75" customHeight="1" x14ac:dyDescent="0.2"/>
    <row r="67" spans="1:1" ht="12" customHeight="1" x14ac:dyDescent="0.2">
      <c r="A67" s="42" t="s">
        <v>459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  <headerFooter>
    <oddHeader xml:space="preserve">&amp;R&amp;"Arial Maori"&amp;9Overseas Merchandise Trade: November 2017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2" customWidth="1"/>
    <col min="2" max="2" width="5.7109375" style="42" customWidth="1"/>
    <col min="3" max="3" width="1.28515625" style="42" customWidth="1"/>
    <col min="4" max="4" width="8.5703125" style="42" customWidth="1"/>
    <col min="5" max="5" width="1.85546875" style="42" customWidth="1"/>
    <col min="6" max="6" width="8.5703125" style="42" customWidth="1"/>
    <col min="7" max="7" width="1.85546875" style="42" customWidth="1"/>
    <col min="8" max="8" width="8.5703125" style="42" customWidth="1"/>
    <col min="9" max="9" width="1.85546875" style="42" customWidth="1"/>
    <col min="10" max="10" width="8.5703125" style="42" customWidth="1"/>
    <col min="11" max="11" width="1.42578125" style="42" customWidth="1"/>
    <col min="12" max="12" width="8.5703125" style="42" customWidth="1"/>
    <col min="13" max="13" width="1.42578125" style="42" customWidth="1"/>
    <col min="14" max="14" width="8.5703125" style="42" customWidth="1"/>
    <col min="15" max="15" width="1.85546875" style="42" customWidth="1"/>
    <col min="16" max="16" width="8.5703125" style="42" customWidth="1"/>
    <col min="17" max="17" width="1.7109375" style="42" customWidth="1"/>
    <col min="18" max="18" width="8.5703125" style="42" customWidth="1"/>
    <col min="19" max="19" width="2" style="42" customWidth="1"/>
    <col min="20" max="16384" width="9.140625" style="42"/>
  </cols>
  <sheetData>
    <row r="1" spans="1:19" s="37" customFormat="1" ht="12.75" customHeight="1" x14ac:dyDescent="0.2">
      <c r="A1" s="571" t="s">
        <v>460</v>
      </c>
      <c r="B1" s="57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37" customFormat="1" ht="3.75" customHeight="1" x14ac:dyDescent="0.2">
      <c r="A2" s="352"/>
      <c r="B2" s="35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106" customFormat="1" ht="15.75" customHeight="1" x14ac:dyDescent="0.25">
      <c r="A3" s="195" t="s">
        <v>461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106" customFormat="1" ht="15.75" customHeight="1" x14ac:dyDescent="0.25">
      <c r="A4" s="194" t="s">
        <v>462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3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06"/>
      <c r="O5" s="306"/>
      <c r="P5" s="306"/>
      <c r="Q5" s="306"/>
      <c r="R5" s="306"/>
      <c r="S5" s="306"/>
    </row>
    <row r="6" spans="1:19" ht="12" customHeight="1" x14ac:dyDescent="0.2">
      <c r="A6" s="537"/>
      <c r="B6" s="537"/>
      <c r="C6" s="538"/>
      <c r="D6" s="543" t="s">
        <v>463</v>
      </c>
      <c r="E6" s="521"/>
      <c r="F6" s="521"/>
      <c r="G6" s="521"/>
      <c r="H6" s="521"/>
      <c r="I6" s="522"/>
      <c r="J6" s="541" t="s">
        <v>464</v>
      </c>
      <c r="K6" s="529"/>
      <c r="L6" s="529"/>
      <c r="M6" s="529"/>
      <c r="N6" s="529"/>
      <c r="O6" s="529"/>
      <c r="P6" s="529"/>
      <c r="Q6" s="529"/>
      <c r="R6" s="529"/>
      <c r="S6" s="529"/>
    </row>
    <row r="7" spans="1:19" ht="10.5" customHeight="1" x14ac:dyDescent="0.2">
      <c r="A7" s="539"/>
      <c r="B7" s="539"/>
      <c r="C7" s="540"/>
      <c r="D7" s="557" t="s">
        <v>465</v>
      </c>
      <c r="E7" s="558"/>
      <c r="F7" s="558"/>
      <c r="G7" s="558"/>
      <c r="H7" s="558"/>
      <c r="I7" s="566"/>
      <c r="J7" s="557" t="s">
        <v>466</v>
      </c>
      <c r="K7" s="558"/>
      <c r="L7" s="558"/>
      <c r="M7" s="566"/>
      <c r="N7" s="550" t="s">
        <v>467</v>
      </c>
      <c r="O7" s="551"/>
      <c r="P7" s="551"/>
      <c r="Q7" s="551"/>
      <c r="R7" s="551"/>
      <c r="S7" s="551"/>
    </row>
    <row r="8" spans="1:19" s="32" customFormat="1" ht="10.5" customHeight="1" x14ac:dyDescent="0.2">
      <c r="A8" s="539"/>
      <c r="B8" s="539"/>
      <c r="C8" s="540"/>
      <c r="D8" s="561"/>
      <c r="E8" s="562"/>
      <c r="F8" s="562"/>
      <c r="G8" s="562"/>
      <c r="H8" s="562"/>
      <c r="I8" s="570"/>
      <c r="J8" s="559"/>
      <c r="K8" s="560"/>
      <c r="L8" s="560"/>
      <c r="M8" s="567"/>
      <c r="N8" s="488" t="s">
        <v>468</v>
      </c>
      <c r="O8" s="475"/>
      <c r="P8" s="488" t="s">
        <v>469</v>
      </c>
      <c r="Q8" s="552"/>
      <c r="R8" s="557" t="s">
        <v>470</v>
      </c>
      <c r="S8" s="558"/>
    </row>
    <row r="9" spans="1:19" s="32" customFormat="1" ht="12" customHeight="1" x14ac:dyDescent="0.2">
      <c r="A9" s="539"/>
      <c r="B9" s="539"/>
      <c r="C9" s="540"/>
      <c r="D9" s="574" t="s">
        <v>471</v>
      </c>
      <c r="E9" s="575"/>
      <c r="F9" s="574" t="s">
        <v>472</v>
      </c>
      <c r="G9" s="575"/>
      <c r="H9" s="574" t="s">
        <v>473</v>
      </c>
      <c r="I9" s="575"/>
      <c r="J9" s="553"/>
      <c r="K9" s="568"/>
      <c r="L9" s="568"/>
      <c r="M9" s="554"/>
      <c r="N9" s="486"/>
      <c r="O9" s="477"/>
      <c r="P9" s="553"/>
      <c r="Q9" s="554"/>
      <c r="R9" s="559"/>
      <c r="S9" s="560"/>
    </row>
    <row r="10" spans="1:19" s="32" customFormat="1" ht="12" customHeight="1" x14ac:dyDescent="0.2">
      <c r="A10" s="539"/>
      <c r="B10" s="539"/>
      <c r="C10" s="540"/>
      <c r="D10" s="550"/>
      <c r="E10" s="576"/>
      <c r="F10" s="550"/>
      <c r="G10" s="576"/>
      <c r="H10" s="550"/>
      <c r="I10" s="576"/>
      <c r="J10" s="555"/>
      <c r="K10" s="569"/>
      <c r="L10" s="569"/>
      <c r="M10" s="556"/>
      <c r="N10" s="486"/>
      <c r="O10" s="477"/>
      <c r="P10" s="553"/>
      <c r="Q10" s="554"/>
      <c r="R10" s="559"/>
      <c r="S10" s="560"/>
    </row>
    <row r="11" spans="1:19" s="32" customFormat="1" ht="12" customHeight="1" x14ac:dyDescent="0.2">
      <c r="A11" s="572"/>
      <c r="B11" s="572"/>
      <c r="C11" s="573"/>
      <c r="D11" s="580" t="s">
        <v>474</v>
      </c>
      <c r="E11" s="413"/>
      <c r="F11" s="413"/>
      <c r="G11" s="413"/>
      <c r="H11" s="413"/>
      <c r="I11" s="581"/>
      <c r="J11" s="561" t="s">
        <v>396</v>
      </c>
      <c r="K11" s="570"/>
      <c r="L11" s="561" t="s">
        <v>475</v>
      </c>
      <c r="M11" s="570"/>
      <c r="N11" s="487"/>
      <c r="O11" s="479"/>
      <c r="P11" s="555"/>
      <c r="Q11" s="556"/>
      <c r="R11" s="561"/>
      <c r="S11" s="562"/>
    </row>
    <row r="12" spans="1:19" s="32" customFormat="1" ht="18" customHeight="1" x14ac:dyDescent="0.2">
      <c r="A12" s="529" t="s">
        <v>44</v>
      </c>
      <c r="B12" s="529"/>
      <c r="C12" s="577"/>
      <c r="D12" s="563" t="s">
        <v>476</v>
      </c>
      <c r="E12" s="565"/>
      <c r="F12" s="563" t="s">
        <v>477</v>
      </c>
      <c r="G12" s="565"/>
      <c r="H12" s="578" t="s">
        <v>478</v>
      </c>
      <c r="I12" s="579"/>
      <c r="J12" s="563" t="s">
        <v>479</v>
      </c>
      <c r="K12" s="565"/>
      <c r="L12" s="563" t="s">
        <v>480</v>
      </c>
      <c r="M12" s="565"/>
      <c r="N12" s="563" t="s">
        <v>481</v>
      </c>
      <c r="O12" s="565"/>
      <c r="P12" s="563" t="s">
        <v>482</v>
      </c>
      <c r="Q12" s="564"/>
      <c r="R12" s="533" t="s">
        <v>51</v>
      </c>
      <c r="S12" s="531"/>
    </row>
    <row r="13" spans="1:19" s="45" customFormat="1" ht="3.75" customHeight="1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45" customFormat="1" ht="12" customHeight="1" x14ac:dyDescent="0.2">
      <c r="A14" s="162" t="s">
        <v>66</v>
      </c>
      <c r="C14" s="49"/>
      <c r="D14" s="374"/>
      <c r="E14" s="49"/>
      <c r="F14" s="374"/>
      <c r="G14" s="49"/>
      <c r="H14" s="374"/>
      <c r="I14" s="49"/>
      <c r="J14" s="370"/>
      <c r="K14" s="49"/>
      <c r="L14" s="370"/>
      <c r="M14" s="49"/>
      <c r="N14" s="337"/>
      <c r="O14" s="49"/>
      <c r="P14" s="372"/>
      <c r="Q14" s="49"/>
      <c r="R14" s="370"/>
      <c r="S14" s="49"/>
    </row>
    <row r="15" spans="1:19" s="45" customFormat="1" ht="12" hidden="1" customHeight="1" x14ac:dyDescent="0.2">
      <c r="A15" s="162"/>
      <c r="C15" s="162"/>
      <c r="E15" s="162"/>
      <c r="G15" s="162"/>
      <c r="I15" s="162"/>
      <c r="K15" s="162"/>
      <c r="M15" s="162"/>
      <c r="O15" s="162"/>
      <c r="Q15" s="162"/>
      <c r="S15" s="162" t="s">
        <v>27</v>
      </c>
    </row>
    <row r="16" spans="1:19" s="45" customFormat="1" ht="12" customHeight="1" x14ac:dyDescent="0.2">
      <c r="A16" s="373" t="s">
        <v>61</v>
      </c>
      <c r="B16" s="373" t="s">
        <v>71</v>
      </c>
      <c r="C16" s="337"/>
      <c r="D16" s="336">
        <v>1111.0820000000001</v>
      </c>
      <c r="E16" s="337"/>
      <c r="F16" s="336">
        <v>3405.645</v>
      </c>
      <c r="G16" s="337"/>
      <c r="H16" s="336">
        <v>3994.3820000000001</v>
      </c>
      <c r="I16" s="337"/>
      <c r="J16" s="337">
        <v>59134</v>
      </c>
      <c r="K16" s="337"/>
      <c r="L16" s="337">
        <v>33779</v>
      </c>
      <c r="M16" s="337"/>
      <c r="N16" s="337">
        <v>1092.28855</v>
      </c>
      <c r="O16" s="49"/>
      <c r="P16" s="372">
        <v>962.05993095871997</v>
      </c>
      <c r="Q16" s="49"/>
      <c r="R16" s="370">
        <v>-2.6</v>
      </c>
      <c r="S16" s="49"/>
    </row>
    <row r="17" spans="1:19" s="45" customFormat="1" ht="12" customHeight="1" x14ac:dyDescent="0.2">
      <c r="A17" s="243"/>
      <c r="B17" s="243"/>
      <c r="C17" s="337"/>
      <c r="D17" s="336"/>
      <c r="E17" s="337"/>
      <c r="F17" s="336"/>
      <c r="G17" s="337"/>
      <c r="H17" s="336"/>
      <c r="I17" s="337"/>
      <c r="J17" s="337"/>
      <c r="K17" s="337"/>
      <c r="L17" s="337"/>
      <c r="M17" s="337"/>
      <c r="N17" s="337"/>
      <c r="O17" s="49"/>
      <c r="P17" s="372"/>
      <c r="Q17" s="49"/>
      <c r="R17" s="370"/>
      <c r="S17" s="49"/>
    </row>
    <row r="18" spans="1:19" ht="12" customHeight="1" x14ac:dyDescent="0.2">
      <c r="A18" s="243" t="s">
        <v>62</v>
      </c>
      <c r="B18" s="243" t="s">
        <v>74</v>
      </c>
      <c r="C18" s="337"/>
      <c r="D18" s="336">
        <v>795.25699999999995</v>
      </c>
      <c r="E18" s="337" t="s">
        <v>65</v>
      </c>
      <c r="F18" s="336">
        <v>7566.16</v>
      </c>
      <c r="G18" s="337" t="s">
        <v>65</v>
      </c>
      <c r="H18" s="336">
        <v>9668.5310000000009</v>
      </c>
      <c r="I18" s="337" t="s">
        <v>65</v>
      </c>
      <c r="J18" s="337">
        <v>57675</v>
      </c>
      <c r="K18" s="337"/>
      <c r="L18" s="337">
        <v>34811</v>
      </c>
      <c r="M18" s="337"/>
      <c r="N18" s="337">
        <v>1392.8058820000001</v>
      </c>
      <c r="O18" s="49"/>
      <c r="P18" s="372">
        <v>667.83929621572304</v>
      </c>
      <c r="Q18" s="49"/>
      <c r="R18" s="370">
        <v>-30.6</v>
      </c>
      <c r="S18" s="49"/>
    </row>
    <row r="19" spans="1:19" ht="12" customHeight="1" x14ac:dyDescent="0.2">
      <c r="A19" s="243"/>
      <c r="B19" s="243" t="s">
        <v>68</v>
      </c>
      <c r="C19" s="337"/>
      <c r="D19" s="336">
        <v>914.726</v>
      </c>
      <c r="E19" s="337" t="s">
        <v>65</v>
      </c>
      <c r="F19" s="336">
        <v>6936.4459999999999</v>
      </c>
      <c r="G19" s="337" t="s">
        <v>65</v>
      </c>
      <c r="H19" s="336">
        <v>7768.22</v>
      </c>
      <c r="I19" s="337" t="s">
        <v>65</v>
      </c>
      <c r="J19" s="337">
        <v>57057</v>
      </c>
      <c r="K19" s="337"/>
      <c r="L19" s="337">
        <v>35766</v>
      </c>
      <c r="M19" s="49"/>
      <c r="N19" s="337">
        <v>1302.2227780000001</v>
      </c>
      <c r="O19" s="49"/>
      <c r="P19" s="372">
        <v>614.13483738033699</v>
      </c>
      <c r="Q19" s="49"/>
      <c r="R19" s="370">
        <v>-8</v>
      </c>
      <c r="S19" s="49"/>
    </row>
    <row r="20" spans="1:19" ht="12" customHeight="1" x14ac:dyDescent="0.2">
      <c r="A20" s="373"/>
      <c r="B20" s="373" t="s">
        <v>79</v>
      </c>
      <c r="C20" s="49"/>
      <c r="D20" s="336">
        <v>1819.018</v>
      </c>
      <c r="E20" s="49" t="s">
        <v>65</v>
      </c>
      <c r="F20" s="336">
        <v>2920.04</v>
      </c>
      <c r="G20" s="49" t="s">
        <v>65</v>
      </c>
      <c r="H20" s="336">
        <v>3449.1840000000002</v>
      </c>
      <c r="I20" s="49" t="s">
        <v>65</v>
      </c>
      <c r="J20" s="337">
        <v>62412</v>
      </c>
      <c r="K20" s="49"/>
      <c r="L20" s="337">
        <v>38367</v>
      </c>
      <c r="M20" s="49"/>
      <c r="N20" s="337">
        <v>1273.2093</v>
      </c>
      <c r="O20" s="49"/>
      <c r="P20" s="372">
        <v>765.42490303832994</v>
      </c>
      <c r="Q20" s="49"/>
      <c r="R20" s="370">
        <v>24.6</v>
      </c>
      <c r="S20" s="49"/>
    </row>
    <row r="21" spans="1:19" ht="12" customHeight="1" x14ac:dyDescent="0.2">
      <c r="A21" s="243"/>
      <c r="B21" s="243" t="s">
        <v>71</v>
      </c>
      <c r="C21" s="337"/>
      <c r="D21" s="336">
        <v>1188.5989999999999</v>
      </c>
      <c r="E21" s="337" t="s">
        <v>65</v>
      </c>
      <c r="F21" s="336">
        <v>3727.82</v>
      </c>
      <c r="G21" s="337" t="s">
        <v>65</v>
      </c>
      <c r="H21" s="336">
        <v>4497.8810000000003</v>
      </c>
      <c r="I21" s="337" t="s">
        <v>65</v>
      </c>
      <c r="J21" s="337">
        <v>61132</v>
      </c>
      <c r="K21" s="337"/>
      <c r="L21" s="337">
        <v>34548</v>
      </c>
      <c r="M21" s="49"/>
      <c r="N21" s="337">
        <v>1269.54555</v>
      </c>
      <c r="O21" s="49"/>
      <c r="P21" s="372">
        <v>574.36259297667596</v>
      </c>
      <c r="Q21" s="49"/>
      <c r="R21" s="370">
        <v>-25</v>
      </c>
      <c r="S21" s="49"/>
    </row>
    <row r="22" spans="1:19" ht="12" customHeight="1" x14ac:dyDescent="0.2">
      <c r="A22" s="243"/>
      <c r="B22" s="243"/>
      <c r="C22" s="337"/>
      <c r="D22" s="336"/>
      <c r="E22" s="337"/>
      <c r="F22" s="336"/>
      <c r="G22" s="337"/>
      <c r="H22" s="336"/>
      <c r="I22" s="337"/>
      <c r="J22" s="337"/>
      <c r="K22" s="337"/>
      <c r="L22" s="337"/>
      <c r="M22" s="337"/>
      <c r="N22" s="337"/>
      <c r="O22" s="49"/>
      <c r="P22" s="372"/>
      <c r="Q22" s="49"/>
      <c r="R22" s="370"/>
      <c r="S22" s="49"/>
    </row>
    <row r="23" spans="1:19" ht="12" customHeight="1" x14ac:dyDescent="0.2">
      <c r="A23" s="243" t="s">
        <v>63</v>
      </c>
      <c r="B23" s="243" t="s">
        <v>74</v>
      </c>
      <c r="C23" s="337"/>
      <c r="D23" s="336">
        <v>642.28599999999994</v>
      </c>
      <c r="E23" s="337" t="s">
        <v>65</v>
      </c>
      <c r="F23" s="336">
        <v>7044.1480000000001</v>
      </c>
      <c r="G23" s="337" t="s">
        <v>65</v>
      </c>
      <c r="H23" s="336">
        <v>8997.2340000000004</v>
      </c>
      <c r="I23" s="337" t="s">
        <v>65</v>
      </c>
      <c r="J23" s="337">
        <v>59209</v>
      </c>
      <c r="K23" s="337"/>
      <c r="L23" s="337">
        <v>36009</v>
      </c>
      <c r="M23" s="49"/>
      <c r="N23" s="337">
        <v>1233.8423</v>
      </c>
      <c r="O23" s="49"/>
      <c r="P23" s="372">
        <v>463.50700328558997</v>
      </c>
      <c r="Q23" s="49"/>
      <c r="R23" s="370">
        <v>-19.3</v>
      </c>
      <c r="S23" s="49"/>
    </row>
    <row r="24" spans="1:19" ht="12" customHeight="1" x14ac:dyDescent="0.2">
      <c r="A24" s="243"/>
      <c r="B24" s="243" t="s">
        <v>68</v>
      </c>
      <c r="C24" s="337"/>
      <c r="D24" s="336">
        <v>958.54300000000001</v>
      </c>
      <c r="E24" s="337" t="s">
        <v>65</v>
      </c>
      <c r="F24" s="336">
        <v>6840.6440000000002</v>
      </c>
      <c r="G24" s="337" t="s">
        <v>65</v>
      </c>
      <c r="H24" s="336">
        <v>7478.6540000000005</v>
      </c>
      <c r="I24" s="337" t="s">
        <v>65</v>
      </c>
      <c r="J24" s="337">
        <v>59343</v>
      </c>
      <c r="K24" s="337"/>
      <c r="L24" s="337">
        <v>36860</v>
      </c>
      <c r="M24" s="337"/>
      <c r="N24" s="337">
        <v>1314.6200699999999</v>
      </c>
      <c r="O24" s="49"/>
      <c r="P24" s="372">
        <v>442.87916127737202</v>
      </c>
      <c r="Q24" s="49"/>
      <c r="R24" s="370">
        <v>-4.5</v>
      </c>
      <c r="S24" s="49"/>
    </row>
    <row r="25" spans="1:19" ht="12" customHeight="1" x14ac:dyDescent="0.2">
      <c r="A25" s="373"/>
      <c r="B25" s="373" t="s">
        <v>79</v>
      </c>
      <c r="C25" s="49"/>
      <c r="D25" s="336">
        <v>1708.6610000000001</v>
      </c>
      <c r="E25" s="49" t="s">
        <v>65</v>
      </c>
      <c r="F25" s="336">
        <v>2380.0329999999999</v>
      </c>
      <c r="G25" s="49" t="s">
        <v>65</v>
      </c>
      <c r="H25" s="336">
        <v>2880.75</v>
      </c>
      <c r="I25" s="49" t="s">
        <v>65</v>
      </c>
      <c r="J25" s="337">
        <v>63820</v>
      </c>
      <c r="K25" s="49"/>
      <c r="L25" s="337">
        <v>38039</v>
      </c>
      <c r="M25" s="49"/>
      <c r="N25" s="337">
        <v>1180.10294</v>
      </c>
      <c r="O25" s="49"/>
      <c r="P25" s="372">
        <v>519.82937861336097</v>
      </c>
      <c r="Q25" s="49"/>
      <c r="R25" s="370">
        <v>17.399999999999999</v>
      </c>
      <c r="S25" s="49"/>
    </row>
    <row r="26" spans="1:19" ht="12" customHeight="1" x14ac:dyDescent="0.2">
      <c r="A26" s="243"/>
      <c r="B26" s="243" t="s">
        <v>71</v>
      </c>
      <c r="C26" s="337"/>
      <c r="D26" s="336">
        <v>975.04700000000003</v>
      </c>
      <c r="E26" s="337" t="s">
        <v>65</v>
      </c>
      <c r="F26" s="336">
        <v>3280.7689999999998</v>
      </c>
      <c r="G26" s="337" t="s">
        <v>65</v>
      </c>
      <c r="H26" s="336">
        <v>3874.9639999999999</v>
      </c>
      <c r="I26" s="337" t="s">
        <v>65</v>
      </c>
      <c r="J26" s="337">
        <v>68255</v>
      </c>
      <c r="K26" s="337"/>
      <c r="L26" s="337">
        <v>38034</v>
      </c>
      <c r="M26" s="49"/>
      <c r="N26" s="337">
        <v>1473.01531</v>
      </c>
      <c r="O26" s="49"/>
      <c r="P26" s="372">
        <v>521.44514438210399</v>
      </c>
      <c r="Q26" s="49"/>
      <c r="R26" s="370">
        <v>0.3</v>
      </c>
      <c r="S26" s="49"/>
    </row>
    <row r="27" spans="1:19" ht="12" customHeight="1" x14ac:dyDescent="0.2">
      <c r="A27" s="243"/>
      <c r="B27" s="243"/>
      <c r="C27" s="337"/>
      <c r="D27" s="336"/>
      <c r="E27" s="337"/>
      <c r="F27" s="336"/>
      <c r="G27" s="337"/>
      <c r="H27" s="336"/>
      <c r="I27" s="337"/>
      <c r="J27" s="337"/>
      <c r="K27" s="337"/>
      <c r="L27" s="337"/>
      <c r="M27" s="337"/>
      <c r="N27" s="337"/>
      <c r="O27" s="49"/>
      <c r="P27" s="372"/>
      <c r="Q27" s="49"/>
      <c r="R27" s="370"/>
      <c r="S27" s="49"/>
    </row>
    <row r="28" spans="1:19" ht="12" customHeight="1" x14ac:dyDescent="0.2">
      <c r="A28" s="243" t="s">
        <v>64</v>
      </c>
      <c r="B28" s="243" t="s">
        <v>74</v>
      </c>
      <c r="C28" s="337"/>
      <c r="D28" s="336">
        <v>634.33299999999997</v>
      </c>
      <c r="E28" s="337" t="s">
        <v>65</v>
      </c>
      <c r="F28" s="336">
        <v>6850.2430000000004</v>
      </c>
      <c r="G28" s="337" t="s">
        <v>65</v>
      </c>
      <c r="H28" s="336">
        <v>8791.6049999999996</v>
      </c>
      <c r="I28" s="337" t="s">
        <v>65</v>
      </c>
      <c r="J28" s="337">
        <v>64643</v>
      </c>
      <c r="K28" s="337"/>
      <c r="L28" s="337">
        <v>38374</v>
      </c>
      <c r="M28" s="49"/>
      <c r="N28" s="337">
        <v>1395.86348</v>
      </c>
      <c r="O28" s="49"/>
      <c r="P28" s="372">
        <v>588.57581258591301</v>
      </c>
      <c r="Q28" s="49"/>
      <c r="R28" s="370">
        <v>12.9</v>
      </c>
      <c r="S28" s="49"/>
    </row>
    <row r="29" spans="1:19" ht="12" customHeight="1" x14ac:dyDescent="0.2">
      <c r="A29" s="243"/>
      <c r="B29" s="243" t="s">
        <v>68</v>
      </c>
      <c r="C29" s="337"/>
      <c r="D29" s="336">
        <v>863.94200000000001</v>
      </c>
      <c r="E29" s="337" t="s">
        <v>65</v>
      </c>
      <c r="F29" s="336">
        <v>6344.68</v>
      </c>
      <c r="G29" s="337" t="s">
        <v>65</v>
      </c>
      <c r="H29" s="336">
        <v>6970.8609999999999</v>
      </c>
      <c r="I29" s="337" t="s">
        <v>65</v>
      </c>
      <c r="J29" s="337">
        <v>66032</v>
      </c>
      <c r="K29" s="337"/>
      <c r="L29" s="337">
        <v>41420</v>
      </c>
      <c r="M29" s="49"/>
      <c r="N29" s="337">
        <v>1132.817855</v>
      </c>
      <c r="O29" s="49"/>
      <c r="P29" s="372">
        <v>606.09174014122505</v>
      </c>
      <c r="Q29" s="49"/>
      <c r="R29" s="370">
        <v>3</v>
      </c>
      <c r="S29" s="49"/>
    </row>
    <row r="30" spans="1:19" ht="12" customHeight="1" x14ac:dyDescent="0.2">
      <c r="A30" s="373"/>
      <c r="B30" s="373" t="s">
        <v>79</v>
      </c>
      <c r="C30" s="49"/>
      <c r="D30" s="336">
        <v>1505.58</v>
      </c>
      <c r="E30" s="49" t="s">
        <v>65</v>
      </c>
      <c r="F30" s="336">
        <v>2659.99</v>
      </c>
      <c r="G30" s="49" t="s">
        <v>65</v>
      </c>
      <c r="H30" s="336">
        <v>3116.0149999999999</v>
      </c>
      <c r="I30" s="49" t="s">
        <v>65</v>
      </c>
      <c r="J30" s="337">
        <v>68644</v>
      </c>
      <c r="K30" s="49"/>
      <c r="L30" s="337">
        <v>42252</v>
      </c>
      <c r="M30" s="49"/>
      <c r="N30" s="337">
        <v>1417.5138179999999</v>
      </c>
      <c r="O30" s="49"/>
      <c r="P30" s="372">
        <v>535.784261398995</v>
      </c>
      <c r="Q30" s="49"/>
      <c r="R30" s="370">
        <v>-11.6</v>
      </c>
      <c r="S30" s="49"/>
    </row>
    <row r="31" spans="1:19" ht="12" customHeight="1" x14ac:dyDescent="0.2">
      <c r="A31" s="243"/>
      <c r="B31" s="243" t="s">
        <v>71</v>
      </c>
      <c r="C31" s="337"/>
      <c r="D31" s="336">
        <v>779.48099999999999</v>
      </c>
      <c r="E31" s="337"/>
      <c r="F31" s="336">
        <v>2333.8020000000001</v>
      </c>
      <c r="G31" s="337"/>
      <c r="H31" s="336">
        <v>2478.7820000000002</v>
      </c>
      <c r="I31" s="337"/>
      <c r="J31" s="337">
        <v>73940</v>
      </c>
      <c r="K31" s="337"/>
      <c r="L31" s="337">
        <v>42687</v>
      </c>
      <c r="M31" s="337"/>
      <c r="N31" s="337">
        <v>1314.772054</v>
      </c>
      <c r="O31" s="49" t="s">
        <v>65</v>
      </c>
      <c r="P31" s="372">
        <v>593.80492962622702</v>
      </c>
      <c r="Q31" s="49" t="s">
        <v>416</v>
      </c>
      <c r="R31" s="370">
        <v>10.8</v>
      </c>
      <c r="S31" s="49"/>
    </row>
    <row r="32" spans="1:19" ht="12" customHeight="1" x14ac:dyDescent="0.2">
      <c r="A32" s="243"/>
      <c r="B32" s="243"/>
      <c r="C32" s="49"/>
      <c r="D32" s="337"/>
      <c r="E32" s="49"/>
      <c r="F32" s="337"/>
      <c r="G32" s="49"/>
      <c r="H32" s="337"/>
      <c r="I32" s="49"/>
      <c r="J32" s="370"/>
      <c r="K32" s="49"/>
      <c r="L32" s="337"/>
      <c r="M32" s="49"/>
      <c r="N32" s="337"/>
      <c r="O32" s="49"/>
      <c r="P32" s="372"/>
      <c r="Q32" s="49"/>
      <c r="R32" s="370"/>
      <c r="S32" s="49"/>
    </row>
    <row r="33" spans="1:19" ht="12" customHeight="1" x14ac:dyDescent="0.2">
      <c r="A33" s="249" t="s">
        <v>70</v>
      </c>
      <c r="C33" s="49"/>
      <c r="D33" s="387"/>
      <c r="E33" s="49"/>
      <c r="F33" s="387"/>
      <c r="G33" s="49"/>
      <c r="H33" s="387"/>
      <c r="I33" s="49"/>
      <c r="J33" s="370"/>
      <c r="K33" s="49"/>
      <c r="L33" s="337"/>
      <c r="M33" s="49"/>
      <c r="N33" s="337"/>
      <c r="O33" s="49"/>
      <c r="P33" s="372"/>
      <c r="Q33" s="49"/>
      <c r="R33" s="370"/>
      <c r="S33" s="49"/>
    </row>
    <row r="34" spans="1:19" ht="12" hidden="1" customHeight="1" x14ac:dyDescent="0.2">
      <c r="A34" s="249"/>
      <c r="C34" s="249"/>
      <c r="E34" s="249"/>
      <c r="G34" s="249"/>
      <c r="I34" s="249"/>
      <c r="K34" s="249"/>
      <c r="M34" s="249"/>
      <c r="O34" s="249"/>
      <c r="Q34" s="249"/>
      <c r="S34" s="49"/>
    </row>
    <row r="35" spans="1:19" ht="12" customHeight="1" x14ac:dyDescent="0.2">
      <c r="A35" s="373" t="s">
        <v>62</v>
      </c>
      <c r="B35" s="373" t="s">
        <v>71</v>
      </c>
      <c r="C35" s="337"/>
      <c r="D35" s="336">
        <v>196.34800000000001</v>
      </c>
      <c r="E35" s="337" t="s">
        <v>65</v>
      </c>
      <c r="F35" s="336">
        <v>1590.182</v>
      </c>
      <c r="G35" s="337" t="s">
        <v>65</v>
      </c>
      <c r="H35" s="336">
        <v>2143.1509999999998</v>
      </c>
      <c r="I35" s="337" t="s">
        <v>65</v>
      </c>
      <c r="J35" s="337">
        <v>19847</v>
      </c>
      <c r="K35" s="337"/>
      <c r="L35" s="337">
        <v>11732</v>
      </c>
      <c r="M35" s="49"/>
      <c r="N35" s="337">
        <v>319.50515000000001</v>
      </c>
      <c r="O35" s="49"/>
      <c r="P35" s="372">
        <v>565.77826053821002</v>
      </c>
      <c r="Q35" s="49"/>
      <c r="R35" s="370">
        <v>-1.6</v>
      </c>
      <c r="S35" s="49"/>
    </row>
    <row r="36" spans="1:19" ht="12" customHeight="1" x14ac:dyDescent="0.2">
      <c r="A36" s="243"/>
      <c r="B36" s="243" t="s">
        <v>72</v>
      </c>
      <c r="C36" s="337"/>
      <c r="D36" s="336">
        <v>206.691</v>
      </c>
      <c r="E36" s="337" t="s">
        <v>65</v>
      </c>
      <c r="F36" s="336">
        <v>2086.29</v>
      </c>
      <c r="G36" s="337" t="s">
        <v>65</v>
      </c>
      <c r="H36" s="336">
        <v>2872.7939999999999</v>
      </c>
      <c r="I36" s="337" t="s">
        <v>65</v>
      </c>
      <c r="J36" s="135">
        <v>19708</v>
      </c>
      <c r="K36" s="337"/>
      <c r="L36" s="135">
        <v>12598</v>
      </c>
      <c r="M36" s="49"/>
      <c r="N36" s="337">
        <v>439.28019999999998</v>
      </c>
      <c r="O36" s="49"/>
      <c r="P36" s="372">
        <v>537.27556807705002</v>
      </c>
      <c r="Q36" s="49"/>
      <c r="R36" s="370">
        <v>-5</v>
      </c>
      <c r="S36" s="49"/>
    </row>
    <row r="37" spans="1:19" ht="12" customHeight="1" x14ac:dyDescent="0.2">
      <c r="A37" s="243"/>
      <c r="B37" s="243"/>
      <c r="C37" s="337"/>
      <c r="D37" s="336"/>
      <c r="E37" s="337"/>
      <c r="F37" s="336"/>
      <c r="G37" s="337"/>
      <c r="H37" s="336"/>
      <c r="I37" s="337"/>
      <c r="J37" s="337"/>
      <c r="K37" s="337"/>
      <c r="L37" s="337"/>
      <c r="M37" s="49"/>
      <c r="N37" s="337"/>
      <c r="O37" s="49"/>
      <c r="P37" s="372"/>
      <c r="Q37" s="49"/>
      <c r="R37" s="370"/>
      <c r="S37" s="49"/>
    </row>
    <row r="38" spans="1:19" ht="12" customHeight="1" x14ac:dyDescent="0.2">
      <c r="A38" s="243" t="s">
        <v>63</v>
      </c>
      <c r="B38" s="243" t="s">
        <v>73</v>
      </c>
      <c r="C38" s="337"/>
      <c r="D38" s="336">
        <v>213.24600000000001</v>
      </c>
      <c r="E38" s="337" t="s">
        <v>65</v>
      </c>
      <c r="F38" s="336">
        <v>2610.643</v>
      </c>
      <c r="G38" s="337" t="s">
        <v>65</v>
      </c>
      <c r="H38" s="336">
        <v>3281.7660000000001</v>
      </c>
      <c r="I38" s="337" t="s">
        <v>65</v>
      </c>
      <c r="J38" s="337">
        <v>20574</v>
      </c>
      <c r="K38" s="337"/>
      <c r="L38" s="337">
        <v>11675</v>
      </c>
      <c r="M38" s="49"/>
      <c r="N38" s="337">
        <v>384.11399999999998</v>
      </c>
      <c r="O38" s="49"/>
      <c r="P38" s="372">
        <v>432.15272028616499</v>
      </c>
      <c r="Q38" s="49"/>
      <c r="R38" s="370">
        <v>-19.600000000000001</v>
      </c>
      <c r="S38" s="49"/>
    </row>
    <row r="39" spans="1:19" ht="12" customHeight="1" x14ac:dyDescent="0.2">
      <c r="A39" s="243"/>
      <c r="B39" s="243" t="s">
        <v>74</v>
      </c>
      <c r="C39" s="337"/>
      <c r="D39" s="336">
        <v>222.34899999999999</v>
      </c>
      <c r="E39" s="337" t="s">
        <v>65</v>
      </c>
      <c r="F39" s="336">
        <v>2347.2150000000001</v>
      </c>
      <c r="G39" s="337" t="s">
        <v>65</v>
      </c>
      <c r="H39" s="336">
        <v>2842.674</v>
      </c>
      <c r="I39" s="337" t="s">
        <v>65</v>
      </c>
      <c r="J39" s="337">
        <v>18927</v>
      </c>
      <c r="K39" s="337"/>
      <c r="L39" s="337">
        <v>11736</v>
      </c>
      <c r="M39" s="49"/>
      <c r="N39" s="337">
        <v>410.44810000000001</v>
      </c>
      <c r="O39" s="49"/>
      <c r="P39" s="372">
        <v>413.899145835978</v>
      </c>
      <c r="Q39" s="49"/>
      <c r="R39" s="370">
        <v>-4.2</v>
      </c>
      <c r="S39" s="49"/>
    </row>
    <row r="40" spans="1:19" ht="12" customHeight="1" x14ac:dyDescent="0.2">
      <c r="A40" s="243"/>
      <c r="B40" s="243" t="s">
        <v>75</v>
      </c>
      <c r="C40" s="337"/>
      <c r="D40" s="336">
        <v>300.26600000000002</v>
      </c>
      <c r="E40" s="337" t="s">
        <v>65</v>
      </c>
      <c r="F40" s="336">
        <v>2674.9090000000001</v>
      </c>
      <c r="G40" s="337" t="s">
        <v>65</v>
      </c>
      <c r="H40" s="336">
        <v>2981.7649999999999</v>
      </c>
      <c r="I40" s="337" t="s">
        <v>65</v>
      </c>
      <c r="J40" s="337">
        <v>20344</v>
      </c>
      <c r="K40" s="337"/>
      <c r="L40" s="337">
        <v>12153</v>
      </c>
      <c r="M40" s="49"/>
      <c r="N40" s="337">
        <v>572.66369999999995</v>
      </c>
      <c r="O40" s="49"/>
      <c r="P40" s="372">
        <v>391.72806483106899</v>
      </c>
      <c r="Q40" s="49"/>
      <c r="R40" s="370">
        <v>-5.4</v>
      </c>
      <c r="S40" s="49"/>
    </row>
    <row r="41" spans="1:19" ht="12" customHeight="1" x14ac:dyDescent="0.2">
      <c r="A41" s="373"/>
      <c r="B41" s="373" t="s">
        <v>76</v>
      </c>
      <c r="C41" s="337"/>
      <c r="D41" s="336">
        <v>313.83800000000002</v>
      </c>
      <c r="E41" s="337" t="s">
        <v>65</v>
      </c>
      <c r="F41" s="336">
        <v>2354.076</v>
      </c>
      <c r="G41" s="337" t="s">
        <v>65</v>
      </c>
      <c r="H41" s="336">
        <v>2553.6439999999998</v>
      </c>
      <c r="I41" s="337" t="s">
        <v>65</v>
      </c>
      <c r="J41" s="337">
        <v>18930</v>
      </c>
      <c r="K41" s="337"/>
      <c r="L41" s="337">
        <v>12140</v>
      </c>
      <c r="M41" s="49"/>
      <c r="N41" s="337">
        <v>364.10975000000002</v>
      </c>
      <c r="O41" s="49"/>
      <c r="P41" s="372">
        <v>450.37946937702202</v>
      </c>
      <c r="Q41" s="49"/>
      <c r="R41" s="370">
        <v>15</v>
      </c>
      <c r="S41" s="49"/>
    </row>
    <row r="42" spans="1:19" ht="12" customHeight="1" x14ac:dyDescent="0.2">
      <c r="A42" s="243"/>
      <c r="B42" s="243" t="s">
        <v>68</v>
      </c>
      <c r="C42" s="337"/>
      <c r="D42" s="336">
        <v>344.43900000000002</v>
      </c>
      <c r="E42" s="337" t="s">
        <v>65</v>
      </c>
      <c r="F42" s="336">
        <v>1811.6590000000001</v>
      </c>
      <c r="G42" s="337" t="s">
        <v>65</v>
      </c>
      <c r="H42" s="336">
        <v>1943.2449999999999</v>
      </c>
      <c r="I42" s="337" t="s">
        <v>65</v>
      </c>
      <c r="J42" s="337">
        <v>20069</v>
      </c>
      <c r="K42" s="337"/>
      <c r="L42" s="337">
        <v>12567</v>
      </c>
      <c r="M42" s="49"/>
      <c r="N42" s="337">
        <v>377.84661999999997</v>
      </c>
      <c r="O42" s="49"/>
      <c r="P42" s="372">
        <v>513.17604746603297</v>
      </c>
      <c r="Q42" s="49"/>
      <c r="R42" s="370">
        <v>13.9</v>
      </c>
      <c r="S42" s="49"/>
    </row>
    <row r="43" spans="1:19" ht="12" customHeight="1" x14ac:dyDescent="0.2">
      <c r="A43" s="243"/>
      <c r="B43" s="243" t="s">
        <v>77</v>
      </c>
      <c r="C43" s="337"/>
      <c r="D43" s="336">
        <v>229.72499999999999</v>
      </c>
      <c r="E43" s="337" t="s">
        <v>65</v>
      </c>
      <c r="F43" s="336">
        <v>1118.886</v>
      </c>
      <c r="G43" s="337" t="s">
        <v>65</v>
      </c>
      <c r="H43" s="336">
        <v>1286.203</v>
      </c>
      <c r="I43" s="337" t="s">
        <v>65</v>
      </c>
      <c r="J43" s="337">
        <v>21177</v>
      </c>
      <c r="K43" s="337"/>
      <c r="L43" s="337">
        <v>11991</v>
      </c>
      <c r="M43" s="49"/>
      <c r="N43" s="337">
        <v>480.25029999999998</v>
      </c>
      <c r="O43" s="49"/>
      <c r="P43" s="372">
        <v>517.92193778952299</v>
      </c>
      <c r="Q43" s="49"/>
      <c r="R43" s="370">
        <v>0.9</v>
      </c>
      <c r="S43" s="49"/>
    </row>
    <row r="44" spans="1:19" ht="12" customHeight="1" x14ac:dyDescent="0.2">
      <c r="A44" s="243"/>
      <c r="B44" s="243" t="s">
        <v>78</v>
      </c>
      <c r="C44" s="337"/>
      <c r="D44" s="336">
        <v>438.91199999999998</v>
      </c>
      <c r="E44" s="337" t="s">
        <v>65</v>
      </c>
      <c r="F44" s="336">
        <v>616.41800000000001</v>
      </c>
      <c r="G44" s="337" t="s">
        <v>65</v>
      </c>
      <c r="H44" s="336">
        <v>832.16200000000003</v>
      </c>
      <c r="I44" s="337" t="s">
        <v>65</v>
      </c>
      <c r="J44" s="337">
        <v>20756</v>
      </c>
      <c r="K44" s="337"/>
      <c r="L44" s="337">
        <v>13055</v>
      </c>
      <c r="M44" s="49"/>
      <c r="N44" s="337">
        <v>383.25463999999999</v>
      </c>
      <c r="O44" s="49"/>
      <c r="P44" s="372">
        <v>538.54305847412604</v>
      </c>
      <c r="Q44" s="49"/>
      <c r="R44" s="370">
        <v>4</v>
      </c>
      <c r="S44" s="49"/>
    </row>
    <row r="45" spans="1:19" ht="12" customHeight="1" x14ac:dyDescent="0.2">
      <c r="A45" s="243"/>
      <c r="B45" s="243" t="s">
        <v>79</v>
      </c>
      <c r="C45" s="49"/>
      <c r="D45" s="336">
        <v>1040.0239999999999</v>
      </c>
      <c r="E45" s="49" t="s">
        <v>65</v>
      </c>
      <c r="F45" s="336">
        <v>644.72900000000004</v>
      </c>
      <c r="G45" s="49" t="s">
        <v>65</v>
      </c>
      <c r="H45" s="336">
        <v>762.38499999999999</v>
      </c>
      <c r="I45" s="49" t="s">
        <v>65</v>
      </c>
      <c r="J45" s="337">
        <v>21887</v>
      </c>
      <c r="K45" s="49"/>
      <c r="L45" s="337">
        <v>12993</v>
      </c>
      <c r="M45" s="49"/>
      <c r="N45" s="337">
        <v>316.59800000000001</v>
      </c>
      <c r="O45" s="49"/>
      <c r="P45" s="372">
        <v>500.06912867421801</v>
      </c>
      <c r="Q45" s="49"/>
      <c r="R45" s="370">
        <v>-7.1</v>
      </c>
      <c r="S45" s="49"/>
    </row>
    <row r="46" spans="1:19" ht="12" customHeight="1" x14ac:dyDescent="0.2">
      <c r="A46" s="243"/>
      <c r="B46" s="243" t="s">
        <v>80</v>
      </c>
      <c r="C46" s="337"/>
      <c r="D46" s="336">
        <v>559.30499999999995</v>
      </c>
      <c r="E46" s="337" t="s">
        <v>65</v>
      </c>
      <c r="F46" s="336">
        <v>742.07</v>
      </c>
      <c r="G46" s="337" t="s">
        <v>65</v>
      </c>
      <c r="H46" s="336">
        <v>798.34199999999998</v>
      </c>
      <c r="I46" s="337" t="s">
        <v>65</v>
      </c>
      <c r="J46" s="337">
        <v>22267</v>
      </c>
      <c r="K46" s="337"/>
      <c r="L46" s="337">
        <v>12563</v>
      </c>
      <c r="M46" s="49"/>
      <c r="N46" s="337">
        <v>636.20366999999999</v>
      </c>
      <c r="O46" s="49"/>
      <c r="P46" s="372">
        <v>494.53719907022901</v>
      </c>
      <c r="Q46" s="49"/>
      <c r="R46" s="370">
        <v>-1.1000000000000001</v>
      </c>
      <c r="S46" s="49"/>
    </row>
    <row r="47" spans="1:19" ht="12" customHeight="1" x14ac:dyDescent="0.2">
      <c r="A47" s="243"/>
      <c r="B47" s="243" t="s">
        <v>81</v>
      </c>
      <c r="C47" s="337"/>
      <c r="D47" s="336">
        <v>243.46600000000001</v>
      </c>
      <c r="E47" s="337" t="s">
        <v>65</v>
      </c>
      <c r="F47" s="336">
        <v>1255.8489999999999</v>
      </c>
      <c r="G47" s="337" t="s">
        <v>65</v>
      </c>
      <c r="H47" s="336">
        <v>1339.345</v>
      </c>
      <c r="I47" s="337" t="s">
        <v>65</v>
      </c>
      <c r="J47" s="337">
        <v>23504</v>
      </c>
      <c r="K47" s="337"/>
      <c r="L47" s="337">
        <v>12709</v>
      </c>
      <c r="M47" s="49"/>
      <c r="N47" s="337">
        <v>353.66899000000001</v>
      </c>
      <c r="O47" s="49"/>
      <c r="P47" s="372">
        <v>522.742480193132</v>
      </c>
      <c r="Q47" s="49"/>
      <c r="R47" s="370">
        <v>5.7</v>
      </c>
      <c r="S47" s="49"/>
    </row>
    <row r="48" spans="1:19" ht="12" customHeight="1" x14ac:dyDescent="0.2">
      <c r="A48" s="243"/>
      <c r="B48" s="243" t="s">
        <v>71</v>
      </c>
      <c r="C48" s="337"/>
      <c r="D48" s="336">
        <v>172.27600000000001</v>
      </c>
      <c r="E48" s="337" t="s">
        <v>65</v>
      </c>
      <c r="F48" s="336">
        <v>1282.8499999999999</v>
      </c>
      <c r="G48" s="337" t="s">
        <v>65</v>
      </c>
      <c r="H48" s="336">
        <v>1737.277</v>
      </c>
      <c r="I48" s="337" t="s">
        <v>65</v>
      </c>
      <c r="J48" s="337">
        <v>22484</v>
      </c>
      <c r="K48" s="337"/>
      <c r="L48" s="337">
        <v>12762</v>
      </c>
      <c r="M48" s="49"/>
      <c r="N48" s="337">
        <v>483.14265</v>
      </c>
      <c r="O48" s="49"/>
      <c r="P48" s="372">
        <v>555.92793349955798</v>
      </c>
      <c r="Q48" s="49"/>
      <c r="R48" s="370">
        <v>6.3</v>
      </c>
      <c r="S48" s="49"/>
    </row>
    <row r="49" spans="1:19" ht="12" customHeight="1" x14ac:dyDescent="0.2">
      <c r="A49" s="243"/>
      <c r="B49" s="243" t="s">
        <v>72</v>
      </c>
      <c r="C49" s="337"/>
      <c r="D49" s="336">
        <v>184.352</v>
      </c>
      <c r="E49" s="337" t="s">
        <v>65</v>
      </c>
      <c r="F49" s="336">
        <v>1755.45</v>
      </c>
      <c r="G49" s="337" t="s">
        <v>65</v>
      </c>
      <c r="H49" s="336">
        <v>2460.7080000000001</v>
      </c>
      <c r="I49" s="337" t="s">
        <v>65</v>
      </c>
      <c r="J49" s="135">
        <v>21250</v>
      </c>
      <c r="K49" s="337"/>
      <c r="L49" s="135">
        <v>13181</v>
      </c>
      <c r="M49" s="49"/>
      <c r="N49" s="337">
        <v>444.64494999999999</v>
      </c>
      <c r="O49" s="49"/>
      <c r="P49" s="372">
        <v>530.61450489879599</v>
      </c>
      <c r="Q49" s="49"/>
      <c r="R49" s="370">
        <v>-4.5999999999999996</v>
      </c>
      <c r="S49" s="49"/>
    </row>
    <row r="50" spans="1:19" ht="12" customHeight="1" x14ac:dyDescent="0.2">
      <c r="A50" s="243"/>
      <c r="B50" s="243"/>
      <c r="C50" s="337"/>
      <c r="D50" s="336"/>
      <c r="E50" s="337"/>
      <c r="F50" s="336"/>
      <c r="G50" s="337"/>
      <c r="H50" s="336"/>
      <c r="I50" s="337"/>
      <c r="J50" s="337"/>
      <c r="K50" s="337"/>
      <c r="L50" s="337"/>
      <c r="M50" s="49"/>
      <c r="N50" s="337"/>
      <c r="O50" s="49"/>
      <c r="P50" s="372"/>
      <c r="Q50" s="49"/>
      <c r="R50" s="370"/>
      <c r="S50" s="49"/>
    </row>
    <row r="51" spans="1:19" ht="12" customHeight="1" x14ac:dyDescent="0.2">
      <c r="A51" s="243" t="s">
        <v>64</v>
      </c>
      <c r="B51" s="243" t="s">
        <v>73</v>
      </c>
      <c r="C51" s="337"/>
      <c r="D51" s="336">
        <v>237.77600000000001</v>
      </c>
      <c r="E51" s="337" t="s">
        <v>65</v>
      </c>
      <c r="F51" s="336">
        <v>2437.7040000000002</v>
      </c>
      <c r="G51" s="337" t="s">
        <v>65</v>
      </c>
      <c r="H51" s="336">
        <v>3182.3820000000001</v>
      </c>
      <c r="I51" s="337" t="s">
        <v>65</v>
      </c>
      <c r="J51" s="337">
        <v>23083</v>
      </c>
      <c r="K51" s="337"/>
      <c r="L51" s="337">
        <v>12933</v>
      </c>
      <c r="M51" s="49"/>
      <c r="N51" s="337">
        <v>483.69057500000002</v>
      </c>
      <c r="O51" s="49"/>
      <c r="P51" s="372">
        <v>589.35236230311102</v>
      </c>
      <c r="Q51" s="49"/>
      <c r="R51" s="370">
        <v>11.1</v>
      </c>
      <c r="S51" s="49"/>
    </row>
    <row r="52" spans="1:19" ht="12" customHeight="1" x14ac:dyDescent="0.2">
      <c r="A52" s="243"/>
      <c r="B52" s="243" t="s">
        <v>74</v>
      </c>
      <c r="C52" s="337"/>
      <c r="D52" s="336">
        <v>212.20500000000001</v>
      </c>
      <c r="E52" s="337" t="s">
        <v>65</v>
      </c>
      <c r="F52" s="336">
        <v>2657.0889999999999</v>
      </c>
      <c r="G52" s="337" t="s">
        <v>65</v>
      </c>
      <c r="H52" s="336">
        <v>3148.5149999999999</v>
      </c>
      <c r="I52" s="337" t="s">
        <v>65</v>
      </c>
      <c r="J52" s="337">
        <v>20310</v>
      </c>
      <c r="K52" s="337"/>
      <c r="L52" s="337">
        <v>12260</v>
      </c>
      <c r="M52" s="49"/>
      <c r="N52" s="337">
        <v>467.52795500000002</v>
      </c>
      <c r="O52" s="49"/>
      <c r="P52" s="372">
        <v>642.89682742072603</v>
      </c>
      <c r="Q52" s="49"/>
      <c r="R52" s="370">
        <v>9.1</v>
      </c>
      <c r="S52" s="49"/>
    </row>
    <row r="53" spans="1:19" ht="12" customHeight="1" x14ac:dyDescent="0.2">
      <c r="A53" s="243"/>
      <c r="B53" s="243" t="s">
        <v>75</v>
      </c>
      <c r="C53" s="337"/>
      <c r="D53" s="336">
        <v>226.761</v>
      </c>
      <c r="E53" s="337" t="s">
        <v>65</v>
      </c>
      <c r="F53" s="336">
        <v>2606.1619999999998</v>
      </c>
      <c r="G53" s="337" t="s">
        <v>65</v>
      </c>
      <c r="H53" s="336">
        <v>2958.9160000000002</v>
      </c>
      <c r="I53" s="337" t="s">
        <v>65</v>
      </c>
      <c r="J53" s="337">
        <v>23704</v>
      </c>
      <c r="K53" s="337"/>
      <c r="L53" s="337">
        <v>14474</v>
      </c>
      <c r="M53" s="49"/>
      <c r="N53" s="337">
        <v>214.08512999999999</v>
      </c>
      <c r="O53" s="49"/>
      <c r="P53" s="372">
        <v>621.29379093260695</v>
      </c>
      <c r="Q53" s="49"/>
      <c r="R53" s="370">
        <v>-3.4</v>
      </c>
      <c r="S53" s="49"/>
    </row>
    <row r="54" spans="1:19" ht="12" customHeight="1" x14ac:dyDescent="0.2">
      <c r="A54" s="373"/>
      <c r="B54" s="373" t="s">
        <v>76</v>
      </c>
      <c r="C54" s="337"/>
      <c r="D54" s="336">
        <v>253.23</v>
      </c>
      <c r="E54" s="337" t="s">
        <v>65</v>
      </c>
      <c r="F54" s="336">
        <v>1846.6849999999999</v>
      </c>
      <c r="G54" s="337" t="s">
        <v>65</v>
      </c>
      <c r="H54" s="336">
        <v>2003.5830000000001</v>
      </c>
      <c r="I54" s="337" t="s">
        <v>65</v>
      </c>
      <c r="J54" s="337">
        <v>19503</v>
      </c>
      <c r="K54" s="337"/>
      <c r="L54" s="337">
        <v>12507</v>
      </c>
      <c r="M54" s="49"/>
      <c r="N54" s="337">
        <v>372.02247499999999</v>
      </c>
      <c r="O54" s="49"/>
      <c r="P54" s="372">
        <v>616.57504428999903</v>
      </c>
      <c r="Q54" s="49"/>
      <c r="R54" s="370">
        <v>-0.8</v>
      </c>
      <c r="S54" s="49"/>
    </row>
    <row r="55" spans="1:19" ht="12" customHeight="1" x14ac:dyDescent="0.2">
      <c r="A55" s="243"/>
      <c r="B55" s="243" t="s">
        <v>68</v>
      </c>
      <c r="C55" s="337"/>
      <c r="D55" s="336">
        <v>383.95100000000002</v>
      </c>
      <c r="E55" s="337" t="s">
        <v>65</v>
      </c>
      <c r="F55" s="336">
        <v>1891.8330000000001</v>
      </c>
      <c r="G55" s="337" t="s">
        <v>65</v>
      </c>
      <c r="H55" s="336">
        <v>2008.3620000000001</v>
      </c>
      <c r="I55" s="337" t="s">
        <v>65</v>
      </c>
      <c r="J55" s="337">
        <v>22825</v>
      </c>
      <c r="K55" s="337"/>
      <c r="L55" s="337">
        <v>14439</v>
      </c>
      <c r="M55" s="49"/>
      <c r="N55" s="337">
        <v>546.71024999999997</v>
      </c>
      <c r="O55" s="49"/>
      <c r="P55" s="372">
        <v>593.00517778841697</v>
      </c>
      <c r="Q55" s="49"/>
      <c r="R55" s="370">
        <v>-3.8</v>
      </c>
      <c r="S55" s="49"/>
    </row>
    <row r="56" spans="1:19" ht="12" customHeight="1" x14ac:dyDescent="0.2">
      <c r="A56" s="243"/>
      <c r="B56" s="243" t="s">
        <v>77</v>
      </c>
      <c r="C56" s="337"/>
      <c r="D56" s="336">
        <v>235.505</v>
      </c>
      <c r="E56" s="337" t="s">
        <v>65</v>
      </c>
      <c r="F56" s="336">
        <v>1211.528</v>
      </c>
      <c r="G56" s="337" t="s">
        <v>65</v>
      </c>
      <c r="H56" s="336">
        <v>1344.6690000000001</v>
      </c>
      <c r="I56" s="337" t="s">
        <v>65</v>
      </c>
      <c r="J56" s="337">
        <v>23520</v>
      </c>
      <c r="K56" s="337"/>
      <c r="L56" s="337">
        <v>13339</v>
      </c>
      <c r="M56" s="49"/>
      <c r="N56" s="337">
        <v>460.1626</v>
      </c>
      <c r="O56" s="49"/>
      <c r="P56" s="372">
        <v>562.92222792552002</v>
      </c>
      <c r="Q56" s="49"/>
      <c r="R56" s="370">
        <v>-5.0999999999999996</v>
      </c>
      <c r="S56" s="49"/>
    </row>
    <row r="57" spans="1:19" ht="12" customHeight="1" x14ac:dyDescent="0.2">
      <c r="A57" s="243"/>
      <c r="B57" s="243" t="s">
        <v>78</v>
      </c>
      <c r="C57" s="337"/>
      <c r="D57" s="336">
        <v>353.86099999999999</v>
      </c>
      <c r="E57" s="337" t="s">
        <v>65</v>
      </c>
      <c r="F57" s="336">
        <v>773.36</v>
      </c>
      <c r="G57" s="337" t="s">
        <v>65</v>
      </c>
      <c r="H57" s="336">
        <v>976.63900000000001</v>
      </c>
      <c r="I57" s="337" t="s">
        <v>65</v>
      </c>
      <c r="J57" s="337">
        <v>22035</v>
      </c>
      <c r="K57" s="337"/>
      <c r="L57" s="337">
        <v>14430</v>
      </c>
      <c r="M57" s="49"/>
      <c r="N57" s="337">
        <v>492.36509999999998</v>
      </c>
      <c r="O57" s="49"/>
      <c r="P57" s="372">
        <v>509.65542236848199</v>
      </c>
      <c r="Q57" s="49"/>
      <c r="R57" s="370">
        <v>-9.5</v>
      </c>
      <c r="S57" s="49"/>
    </row>
    <row r="58" spans="1:19" ht="12" customHeight="1" x14ac:dyDescent="0.2">
      <c r="A58" s="243"/>
      <c r="B58" s="243" t="s">
        <v>79</v>
      </c>
      <c r="C58" s="49"/>
      <c r="D58" s="336">
        <v>916.21400000000006</v>
      </c>
      <c r="E58" s="49" t="s">
        <v>65</v>
      </c>
      <c r="F58" s="336">
        <v>675.10199999999998</v>
      </c>
      <c r="G58" s="49" t="s">
        <v>65</v>
      </c>
      <c r="H58" s="336">
        <v>794.70699999999999</v>
      </c>
      <c r="I58" s="49" t="s">
        <v>65</v>
      </c>
      <c r="J58" s="337">
        <v>23089</v>
      </c>
      <c r="K58" s="49"/>
      <c r="L58" s="337">
        <v>14483</v>
      </c>
      <c r="M58" s="49"/>
      <c r="N58" s="337">
        <v>464.98611799999998</v>
      </c>
      <c r="O58" s="49"/>
      <c r="P58" s="372">
        <v>536.59514841688201</v>
      </c>
      <c r="Q58" s="49"/>
      <c r="R58" s="370">
        <v>5.3</v>
      </c>
      <c r="S58" s="49"/>
    </row>
    <row r="59" spans="1:19" ht="12" customHeight="1" x14ac:dyDescent="0.2">
      <c r="A59" s="243"/>
      <c r="B59" s="243" t="s">
        <v>80</v>
      </c>
      <c r="C59" s="337"/>
      <c r="D59" s="336">
        <v>517.46400000000006</v>
      </c>
      <c r="E59" s="337" t="s">
        <v>65</v>
      </c>
      <c r="F59" s="336">
        <v>807.63</v>
      </c>
      <c r="G59" s="337" t="s">
        <v>65</v>
      </c>
      <c r="H59" s="336">
        <v>854.85299999999995</v>
      </c>
      <c r="I59" s="337" t="s">
        <v>65</v>
      </c>
      <c r="J59" s="337">
        <v>23500</v>
      </c>
      <c r="K59" s="337"/>
      <c r="L59" s="337">
        <v>13645</v>
      </c>
      <c r="M59" s="49"/>
      <c r="N59" s="337">
        <v>389.79219999999998</v>
      </c>
      <c r="O59" s="49" t="s">
        <v>65</v>
      </c>
      <c r="P59" s="372">
        <v>566.86903688683299</v>
      </c>
      <c r="Q59" s="49" t="s">
        <v>65</v>
      </c>
      <c r="R59" s="370">
        <v>5.6</v>
      </c>
      <c r="S59" s="49"/>
    </row>
    <row r="60" spans="1:19" ht="12" customHeight="1" x14ac:dyDescent="0.2">
      <c r="A60" s="243"/>
      <c r="B60" s="243" t="s">
        <v>81</v>
      </c>
      <c r="C60" s="337"/>
      <c r="D60" s="336">
        <v>262.017</v>
      </c>
      <c r="E60" s="337" t="s">
        <v>65</v>
      </c>
      <c r="F60" s="336">
        <v>1526.172</v>
      </c>
      <c r="G60" s="337" t="s">
        <v>65</v>
      </c>
      <c r="H60" s="336">
        <v>1623.9290000000001</v>
      </c>
      <c r="I60" s="337" t="s">
        <v>65</v>
      </c>
      <c r="J60" s="337">
        <v>25227</v>
      </c>
      <c r="K60" s="337"/>
      <c r="L60" s="337">
        <v>14118</v>
      </c>
      <c r="M60" s="49"/>
      <c r="N60" s="337">
        <v>416.60560299999997</v>
      </c>
      <c r="O60" s="49" t="s">
        <v>65</v>
      </c>
      <c r="P60" s="372">
        <v>652.694469402035</v>
      </c>
      <c r="Q60" s="49" t="s">
        <v>65</v>
      </c>
      <c r="R60" s="370">
        <v>15.1</v>
      </c>
      <c r="S60" s="49"/>
    </row>
    <row r="61" spans="1:19" ht="12" customHeight="1" x14ac:dyDescent="0.2">
      <c r="A61" s="376"/>
      <c r="B61" s="376" t="s">
        <v>71</v>
      </c>
      <c r="C61" s="388"/>
      <c r="D61" s="336" t="s">
        <v>483</v>
      </c>
      <c r="E61" s="337"/>
      <c r="F61" s="336" t="s">
        <v>483</v>
      </c>
      <c r="G61" s="337"/>
      <c r="H61" s="336" t="s">
        <v>483</v>
      </c>
      <c r="I61" s="337"/>
      <c r="J61" s="337">
        <v>25213</v>
      </c>
      <c r="K61" s="388"/>
      <c r="L61" s="337">
        <v>14924</v>
      </c>
      <c r="M61" s="306"/>
      <c r="N61" s="386">
        <v>508.37425100000002</v>
      </c>
      <c r="O61" s="306" t="s">
        <v>65</v>
      </c>
      <c r="P61" s="378">
        <v>566.19867043580803</v>
      </c>
      <c r="Q61" s="306" t="s">
        <v>416</v>
      </c>
      <c r="R61" s="379">
        <v>-13.3</v>
      </c>
      <c r="S61" s="306"/>
    </row>
    <row r="62" spans="1:19" ht="1.5" customHeight="1" x14ac:dyDescent="0.2">
      <c r="A62" s="380"/>
      <c r="B62" s="380"/>
      <c r="C62" s="353"/>
      <c r="D62" s="381"/>
      <c r="E62" s="353"/>
      <c r="F62" s="381"/>
      <c r="G62" s="353"/>
      <c r="H62" s="381"/>
      <c r="I62" s="353"/>
      <c r="J62" s="382"/>
      <c r="K62" s="353"/>
      <c r="L62" s="381"/>
      <c r="M62" s="353"/>
      <c r="N62" s="384"/>
      <c r="O62" s="353"/>
      <c r="P62" s="382"/>
      <c r="Q62" s="353"/>
      <c r="R62" s="383"/>
      <c r="S62" s="353"/>
    </row>
    <row r="63" spans="1:19" ht="3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1.25" customHeight="1" x14ac:dyDescent="0.2">
      <c r="A64" s="329" t="s">
        <v>484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</row>
    <row r="65" spans="1:19" ht="11.25" customHeight="1" x14ac:dyDescent="0.2">
      <c r="A65" s="329" t="s">
        <v>485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</row>
    <row r="66" spans="1:19" ht="11.25" customHeight="1" x14ac:dyDescent="0.2">
      <c r="A66" s="329" t="s">
        <v>486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</row>
    <row r="67" spans="1:19" customFormat="1" ht="11.25" customHeight="1" x14ac:dyDescent="0.2">
      <c r="A67" s="54" t="s">
        <v>487</v>
      </c>
      <c r="F67" s="36"/>
      <c r="G67" s="36"/>
    </row>
    <row r="68" spans="1:19" ht="11.25" customHeight="1" x14ac:dyDescent="0.2">
      <c r="A68" s="329" t="s">
        <v>488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spans="1:19" ht="14.25" customHeight="1" x14ac:dyDescent="0.2">
      <c r="A69" s="163" t="s">
        <v>324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</row>
    <row r="70" spans="1:19" ht="3" customHeight="1" x14ac:dyDescent="0.2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</row>
    <row r="71" spans="1:19" ht="11.25" customHeight="1" x14ac:dyDescent="0.2">
      <c r="A71" s="94" t="s">
        <v>203</v>
      </c>
      <c r="B71" s="294"/>
      <c r="D71" s="203"/>
      <c r="E71" s="203"/>
      <c r="F71" s="203"/>
      <c r="G71" s="203"/>
      <c r="H71" s="203"/>
      <c r="I71" s="203"/>
      <c r="J71" s="203"/>
      <c r="M71" s="204"/>
      <c r="O71" s="127"/>
      <c r="P71" s="127"/>
      <c r="R71" s="306"/>
      <c r="S71" s="306"/>
    </row>
    <row r="72" spans="1:19" ht="11.25" customHeight="1" x14ac:dyDescent="0.2">
      <c r="A72" s="203" t="s">
        <v>489</v>
      </c>
      <c r="B72" s="294"/>
      <c r="C72" s="203"/>
      <c r="D72" s="203"/>
      <c r="E72" s="203"/>
      <c r="F72" s="203"/>
      <c r="G72" s="203"/>
      <c r="H72" s="203"/>
      <c r="I72" s="203"/>
      <c r="N72" s="204"/>
      <c r="O72" s="127"/>
      <c r="P72" s="127"/>
      <c r="R72" s="306"/>
      <c r="S72" s="306"/>
    </row>
    <row r="73" spans="1:19" ht="11.25" customHeight="1" x14ac:dyDescent="0.2">
      <c r="A73" s="203" t="s">
        <v>88</v>
      </c>
      <c r="B73" s="294"/>
      <c r="C73" s="203"/>
      <c r="D73" s="203"/>
      <c r="E73" s="203"/>
      <c r="F73" s="203"/>
      <c r="G73" s="203"/>
      <c r="H73" s="203"/>
      <c r="I73" s="203"/>
      <c r="N73" s="204"/>
      <c r="O73" s="127"/>
      <c r="P73" s="127"/>
      <c r="R73" s="306"/>
      <c r="S73" s="306"/>
    </row>
    <row r="74" spans="1:19" ht="11.25" customHeight="1" x14ac:dyDescent="0.2">
      <c r="A74" s="203" t="s">
        <v>490</v>
      </c>
      <c r="B74" s="294"/>
      <c r="C74" s="203"/>
      <c r="D74" s="203"/>
      <c r="E74" s="203"/>
      <c r="F74" s="203"/>
      <c r="G74" s="203"/>
      <c r="H74" s="203"/>
      <c r="I74" s="203"/>
      <c r="N74" s="204"/>
      <c r="O74" s="127"/>
      <c r="P74" s="127"/>
      <c r="R74" s="306"/>
      <c r="S74" s="306"/>
    </row>
    <row r="75" spans="1:19" ht="3" customHeight="1" x14ac:dyDescent="0.2">
      <c r="B75" s="139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:19" ht="11.25" customHeight="1" x14ac:dyDescent="0.2">
      <c r="A76" s="17" t="s">
        <v>89</v>
      </c>
      <c r="B76" s="139"/>
      <c r="D76" s="193"/>
      <c r="E76" s="193"/>
      <c r="F76" s="193"/>
      <c r="G76" s="193"/>
      <c r="H76" s="193"/>
      <c r="I76" s="193"/>
      <c r="J76" s="193"/>
      <c r="K76" s="204"/>
      <c r="M76" s="127"/>
      <c r="N76" s="193"/>
      <c r="O76" s="193"/>
      <c r="P76" s="193"/>
      <c r="Q76" s="193"/>
      <c r="R76" s="193"/>
      <c r="S76" s="193"/>
    </row>
  </sheetData>
  <mergeCells count="25"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  <headerFooter>
    <oddHeader xml:space="preserve">&amp;R&amp;"Arial Maori"&amp;9Overseas Merchandise Trade: November 2017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57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346" t="s">
        <v>491</v>
      </c>
      <c r="B1"/>
      <c r="C1" s="347"/>
      <c r="D1" s="347"/>
      <c r="E1" s="347"/>
      <c r="F1" s="347"/>
      <c r="G1" s="347"/>
      <c r="H1" s="347"/>
      <c r="I1" s="347"/>
      <c r="J1" s="347"/>
      <c r="K1" s="347"/>
    </row>
    <row r="2" spans="1:11" s="5" customFormat="1" ht="3.75" customHeight="1" x14ac:dyDescent="0.2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102" customFormat="1" ht="17.25" customHeight="1" x14ac:dyDescent="0.25">
      <c r="A3" s="199" t="s">
        <v>492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6" customFormat="1" ht="3.75" customHeight="1" x14ac:dyDescent="0.2">
      <c r="A4" s="5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82" t="s">
        <v>493</v>
      </c>
      <c r="B5" s="467" t="s">
        <v>494</v>
      </c>
      <c r="C5" s="9" t="s">
        <v>92</v>
      </c>
      <c r="D5" s="2"/>
      <c r="E5" s="2"/>
      <c r="F5" s="9" t="s">
        <v>66</v>
      </c>
      <c r="G5" s="2"/>
      <c r="H5" s="2"/>
      <c r="I5" s="9" t="s">
        <v>93</v>
      </c>
      <c r="J5" s="2"/>
      <c r="K5" s="2"/>
    </row>
    <row r="6" spans="1:11" s="1" customFormat="1" ht="12" customHeight="1" x14ac:dyDescent="0.2">
      <c r="A6" s="583"/>
      <c r="B6" s="468"/>
      <c r="C6" s="11" t="s">
        <v>53</v>
      </c>
      <c r="D6" s="8"/>
      <c r="E6" s="8"/>
      <c r="F6" s="11" t="s">
        <v>53</v>
      </c>
      <c r="G6" s="8"/>
      <c r="H6" s="8"/>
      <c r="I6" s="11" t="s">
        <v>53</v>
      </c>
      <c r="J6" s="8"/>
      <c r="K6" s="8"/>
    </row>
    <row r="7" spans="1:11" s="1" customFormat="1" ht="12" customHeight="1" x14ac:dyDescent="0.2">
      <c r="A7" s="583"/>
      <c r="B7" s="468"/>
      <c r="C7" s="341" t="s">
        <v>63</v>
      </c>
      <c r="D7" s="341" t="s">
        <v>125</v>
      </c>
      <c r="E7" s="10" t="s">
        <v>51</v>
      </c>
      <c r="F7" s="341" t="s">
        <v>63</v>
      </c>
      <c r="G7" s="341" t="s">
        <v>125</v>
      </c>
      <c r="H7" s="10" t="s">
        <v>51</v>
      </c>
      <c r="I7" s="341" t="s">
        <v>63</v>
      </c>
      <c r="J7" s="341" t="s">
        <v>125</v>
      </c>
      <c r="K7" s="10" t="s">
        <v>51</v>
      </c>
    </row>
    <row r="8" spans="1:11" s="1" customFormat="1" ht="12" customHeight="1" x14ac:dyDescent="0.2">
      <c r="A8" s="584"/>
      <c r="B8" s="469"/>
      <c r="C8" s="11" t="s">
        <v>50</v>
      </c>
      <c r="D8" s="8"/>
      <c r="E8" s="341" t="s">
        <v>126</v>
      </c>
      <c r="F8" s="11" t="s">
        <v>50</v>
      </c>
      <c r="G8" s="8"/>
      <c r="H8" s="341" t="s">
        <v>126</v>
      </c>
      <c r="I8" s="11" t="s">
        <v>50</v>
      </c>
      <c r="J8" s="8"/>
      <c r="K8" s="341" t="s">
        <v>126</v>
      </c>
    </row>
    <row r="9" spans="1:11" s="1" customFormat="1" ht="3.75" customHeight="1" x14ac:dyDescent="0.2">
      <c r="A9" s="153"/>
      <c r="B9" s="154"/>
      <c r="C9" s="68"/>
      <c r="D9" s="68"/>
      <c r="E9" s="69"/>
      <c r="F9" s="68"/>
      <c r="G9" s="68"/>
      <c r="H9" s="69"/>
      <c r="I9" s="68"/>
      <c r="J9" s="68"/>
      <c r="K9" s="69"/>
    </row>
    <row r="10" spans="1:11" s="1" customFormat="1" ht="12" customHeight="1" x14ac:dyDescent="0.2">
      <c r="A10" s="389" t="s">
        <v>495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</row>
    <row r="11" spans="1:11" s="1" customFormat="1" ht="3.75" customHeight="1" x14ac:dyDescent="0.2">
      <c r="A11" s="150"/>
      <c r="B11" s="163"/>
      <c r="C11" s="161"/>
      <c r="D11" s="72"/>
      <c r="E11" s="161"/>
      <c r="F11" s="72"/>
      <c r="G11" s="161"/>
      <c r="H11" s="72"/>
      <c r="I11" s="161"/>
      <c r="J11" s="72"/>
      <c r="K11" s="161"/>
    </row>
    <row r="12" spans="1:11" s="1" customFormat="1" ht="11.25" customHeight="1" x14ac:dyDescent="0.2">
      <c r="A12" s="150">
        <v>0</v>
      </c>
      <c r="B12" s="1" t="s">
        <v>496</v>
      </c>
      <c r="C12" s="171">
        <v>2136.5733249999998</v>
      </c>
      <c r="D12" s="171">
        <v>2610.8737590000001</v>
      </c>
      <c r="E12" s="183">
        <v>22.2</v>
      </c>
      <c r="F12" s="171">
        <v>5843.1491429999996</v>
      </c>
      <c r="G12" s="171">
        <v>6880.0773019999997</v>
      </c>
      <c r="H12" s="183">
        <v>17.7</v>
      </c>
      <c r="I12" s="171">
        <v>26191.809020000001</v>
      </c>
      <c r="J12" s="171">
        <v>29411.993472999999</v>
      </c>
      <c r="K12" s="183">
        <v>12.3</v>
      </c>
    </row>
    <row r="13" spans="1:11" s="1" customFormat="1" ht="11.25" customHeight="1" x14ac:dyDescent="0.2">
      <c r="A13" s="150">
        <v>1</v>
      </c>
      <c r="B13" s="1" t="s">
        <v>497</v>
      </c>
      <c r="C13" s="171">
        <v>156.025308</v>
      </c>
      <c r="D13" s="171">
        <v>160.72583900000001</v>
      </c>
      <c r="E13" s="183">
        <v>3</v>
      </c>
      <c r="F13" s="171">
        <v>552.56425100000001</v>
      </c>
      <c r="G13" s="171">
        <v>552.29227300000002</v>
      </c>
      <c r="H13" s="183">
        <v>0</v>
      </c>
      <c r="I13" s="171">
        <v>1925.0236190000001</v>
      </c>
      <c r="J13" s="171">
        <v>2022.5530690000001</v>
      </c>
      <c r="K13" s="183">
        <v>5.0999999999999996</v>
      </c>
    </row>
    <row r="14" spans="1:11" s="1" customFormat="1" ht="12" customHeight="1" x14ac:dyDescent="0.2">
      <c r="A14" s="150">
        <v>2</v>
      </c>
      <c r="B14" s="49" t="s">
        <v>498</v>
      </c>
      <c r="C14" s="171">
        <v>470.68063699999999</v>
      </c>
      <c r="D14" s="171">
        <v>689.07719399999996</v>
      </c>
      <c r="E14" s="183">
        <v>46.4</v>
      </c>
      <c r="F14" s="171">
        <v>1484.7193130000001</v>
      </c>
      <c r="G14" s="171">
        <v>1919.177295</v>
      </c>
      <c r="H14" s="183">
        <v>29.3</v>
      </c>
      <c r="I14" s="171">
        <v>6182.305558</v>
      </c>
      <c r="J14" s="171">
        <v>6779.2794430000004</v>
      </c>
      <c r="K14" s="183">
        <v>9.6999999999999993</v>
      </c>
    </row>
    <row r="15" spans="1:11" s="1" customFormat="1" ht="12" customHeight="1" x14ac:dyDescent="0.2">
      <c r="A15" s="150">
        <v>3</v>
      </c>
      <c r="B15" s="49" t="s">
        <v>499</v>
      </c>
      <c r="C15" s="171">
        <v>87.980566999999994</v>
      </c>
      <c r="D15" s="171">
        <v>39.961444999999998</v>
      </c>
      <c r="E15" s="183">
        <v>-54.6</v>
      </c>
      <c r="F15" s="171">
        <v>197.04684499999999</v>
      </c>
      <c r="G15" s="171">
        <v>174.34508700000001</v>
      </c>
      <c r="H15" s="183">
        <v>-11.5</v>
      </c>
      <c r="I15" s="171">
        <v>734.09358199999997</v>
      </c>
      <c r="J15" s="171">
        <v>774.33593099999996</v>
      </c>
      <c r="K15" s="183">
        <v>5.5</v>
      </c>
    </row>
    <row r="16" spans="1:11" s="1" customFormat="1" ht="12" customHeight="1" x14ac:dyDescent="0.2">
      <c r="A16" s="150">
        <v>4</v>
      </c>
      <c r="B16" s="49" t="s">
        <v>500</v>
      </c>
      <c r="C16" s="171">
        <v>6.5236109999999998</v>
      </c>
      <c r="D16" s="171">
        <v>13.839790000000001</v>
      </c>
      <c r="E16" s="183">
        <v>112.1</v>
      </c>
      <c r="F16" s="171">
        <v>33.370981</v>
      </c>
      <c r="G16" s="171">
        <v>31.915959999999998</v>
      </c>
      <c r="H16" s="183">
        <v>-4.4000000000000004</v>
      </c>
      <c r="I16" s="171">
        <v>150.65165300000001</v>
      </c>
      <c r="J16" s="171">
        <v>186.48099300000001</v>
      </c>
      <c r="K16" s="183">
        <v>23.8</v>
      </c>
    </row>
    <row r="17" spans="1:11" s="1" customFormat="1" ht="12" customHeight="1" x14ac:dyDescent="0.2">
      <c r="A17" s="150">
        <v>5</v>
      </c>
      <c r="B17" s="49" t="s">
        <v>501</v>
      </c>
      <c r="C17" s="171">
        <v>197.97430600000001</v>
      </c>
      <c r="D17" s="171">
        <v>230.37110100000001</v>
      </c>
      <c r="E17" s="183">
        <v>16.399999999999999</v>
      </c>
      <c r="F17" s="171">
        <v>601.85517200000004</v>
      </c>
      <c r="G17" s="171">
        <v>616.56156699999997</v>
      </c>
      <c r="H17" s="183">
        <v>2.4</v>
      </c>
      <c r="I17" s="171">
        <v>2806.0826000000002</v>
      </c>
      <c r="J17" s="171">
        <v>2499.6529999999998</v>
      </c>
      <c r="K17" s="183">
        <v>-10.9</v>
      </c>
    </row>
    <row r="18" spans="1:11" s="1" customFormat="1" ht="12" customHeight="1" x14ac:dyDescent="0.2">
      <c r="A18" s="150">
        <v>6</v>
      </c>
      <c r="B18" s="49" t="s">
        <v>502</v>
      </c>
      <c r="C18" s="171">
        <v>257.37124299999999</v>
      </c>
      <c r="D18" s="171">
        <v>210.41178500000001</v>
      </c>
      <c r="E18" s="183">
        <v>-18.2</v>
      </c>
      <c r="F18" s="171">
        <v>807.30368699999997</v>
      </c>
      <c r="G18" s="171">
        <v>770.27410999999995</v>
      </c>
      <c r="H18" s="183">
        <v>-4.5999999999999996</v>
      </c>
      <c r="I18" s="171">
        <v>3450.6101250000002</v>
      </c>
      <c r="J18" s="171">
        <v>3318.7770479999999</v>
      </c>
      <c r="K18" s="183">
        <v>-3.8</v>
      </c>
    </row>
    <row r="19" spans="1:11" s="1" customFormat="1" ht="12" customHeight="1" x14ac:dyDescent="0.2">
      <c r="A19" s="150">
        <v>7</v>
      </c>
      <c r="B19" s="49" t="s">
        <v>503</v>
      </c>
      <c r="C19" s="171">
        <v>246.58369099999999</v>
      </c>
      <c r="D19" s="171">
        <v>275.91175900000002</v>
      </c>
      <c r="E19" s="183">
        <v>11.9</v>
      </c>
      <c r="F19" s="171">
        <v>773.489284</v>
      </c>
      <c r="G19" s="171">
        <v>851.32601199999999</v>
      </c>
      <c r="H19" s="183">
        <v>10.1</v>
      </c>
      <c r="I19" s="171">
        <v>3512.6971520000002</v>
      </c>
      <c r="J19" s="171">
        <v>3307.7625159999998</v>
      </c>
      <c r="K19" s="183">
        <v>-5.8</v>
      </c>
    </row>
    <row r="20" spans="1:11" s="1" customFormat="1" ht="12" customHeight="1" x14ac:dyDescent="0.2">
      <c r="A20" s="150">
        <v>8</v>
      </c>
      <c r="B20" s="49" t="s">
        <v>504</v>
      </c>
      <c r="C20" s="171">
        <v>150.160314</v>
      </c>
      <c r="D20" s="171">
        <v>175.654402</v>
      </c>
      <c r="E20" s="183">
        <v>17</v>
      </c>
      <c r="F20" s="171">
        <v>475.00957799999998</v>
      </c>
      <c r="G20" s="171">
        <v>505.77649400000001</v>
      </c>
      <c r="H20" s="183">
        <v>6.5</v>
      </c>
      <c r="I20" s="171">
        <v>1945.3280689999999</v>
      </c>
      <c r="J20" s="171">
        <v>1923.332711</v>
      </c>
      <c r="K20" s="183">
        <v>-1.1000000000000001</v>
      </c>
    </row>
    <row r="21" spans="1:11" s="1" customFormat="1" ht="12" customHeight="1" x14ac:dyDescent="0.2">
      <c r="A21" s="150">
        <v>9</v>
      </c>
      <c r="B21" s="49" t="s">
        <v>505</v>
      </c>
      <c r="C21" s="171">
        <v>160.00997799999999</v>
      </c>
      <c r="D21" s="171">
        <v>222.30629099999999</v>
      </c>
      <c r="E21" s="183">
        <v>38.9</v>
      </c>
      <c r="F21" s="171">
        <v>490.45132899999999</v>
      </c>
      <c r="G21" s="171">
        <v>674.190788</v>
      </c>
      <c r="H21" s="183">
        <v>37.5</v>
      </c>
      <c r="I21" s="171">
        <v>1582.342437</v>
      </c>
      <c r="J21" s="171">
        <v>2321.0506829999999</v>
      </c>
      <c r="K21" s="183">
        <v>46.7</v>
      </c>
    </row>
    <row r="22" spans="1:11" s="1" customFormat="1" ht="3.75" customHeight="1" x14ac:dyDescent="0.2">
      <c r="A22" s="150"/>
      <c r="B22" s="49"/>
      <c r="C22" s="171"/>
      <c r="D22" s="171"/>
      <c r="E22" s="183"/>
      <c r="F22" s="171"/>
      <c r="G22" s="171"/>
      <c r="H22" s="183"/>
      <c r="I22" s="171"/>
      <c r="J22" s="171"/>
      <c r="K22" s="183"/>
    </row>
    <row r="23" spans="1:11" s="1" customFormat="1" ht="12" customHeight="1" x14ac:dyDescent="0.2">
      <c r="A23" s="157" t="s">
        <v>506</v>
      </c>
      <c r="B23" s="306" t="s">
        <v>507</v>
      </c>
      <c r="C23" s="171">
        <v>3869.8829799999999</v>
      </c>
      <c r="D23" s="171">
        <v>4629.1333649999997</v>
      </c>
      <c r="E23" s="183">
        <v>19.600000000000001</v>
      </c>
      <c r="F23" s="171">
        <v>11258.959583</v>
      </c>
      <c r="G23" s="171">
        <v>12975.936888</v>
      </c>
      <c r="H23" s="183">
        <v>15.2</v>
      </c>
      <c r="I23" s="171">
        <v>48480.943814999999</v>
      </c>
      <c r="J23" s="171">
        <v>52545.218867000003</v>
      </c>
      <c r="K23" s="183">
        <v>8.4</v>
      </c>
    </row>
    <row r="24" spans="1:11" s="1" customFormat="1" ht="3.75" customHeight="1" x14ac:dyDescent="0.2">
      <c r="A24" s="157"/>
      <c r="B24" s="306"/>
      <c r="C24" s="171"/>
      <c r="D24" s="171"/>
      <c r="E24" s="183"/>
      <c r="F24" s="171"/>
      <c r="G24" s="171"/>
      <c r="H24" s="183"/>
      <c r="I24" s="171"/>
      <c r="J24" s="171"/>
      <c r="K24" s="183"/>
    </row>
    <row r="25" spans="1:11" s="1" customFormat="1" ht="12" customHeight="1" x14ac:dyDescent="0.2">
      <c r="A25" s="157" t="s">
        <v>508</v>
      </c>
      <c r="B25" s="306" t="s">
        <v>509</v>
      </c>
      <c r="C25" s="171">
        <v>852.08955400000002</v>
      </c>
      <c r="D25" s="171">
        <v>892.34904700000004</v>
      </c>
      <c r="E25" s="183">
        <v>4.7</v>
      </c>
      <c r="F25" s="171">
        <v>2657.657721</v>
      </c>
      <c r="G25" s="171">
        <v>2743.9381830000002</v>
      </c>
      <c r="H25" s="183">
        <v>3.2</v>
      </c>
      <c r="I25" s="171">
        <v>11714.717946000001</v>
      </c>
      <c r="J25" s="171">
        <v>11049.525275</v>
      </c>
      <c r="K25" s="183">
        <v>-5.7</v>
      </c>
    </row>
    <row r="26" spans="1:11" s="1" customFormat="1" ht="3.75" customHeight="1" x14ac:dyDescent="0.2">
      <c r="A26" s="157"/>
      <c r="B26" s="306"/>
      <c r="C26" s="158"/>
      <c r="D26" s="158"/>
      <c r="E26" s="159"/>
      <c r="F26" s="158"/>
      <c r="G26" s="158"/>
      <c r="H26" s="159"/>
      <c r="I26" s="158"/>
      <c r="J26" s="158"/>
      <c r="K26" s="159"/>
    </row>
    <row r="27" spans="1:11" s="1" customFormat="1" ht="12" customHeight="1" x14ac:dyDescent="0.2">
      <c r="A27" s="389" t="s">
        <v>510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</row>
    <row r="28" spans="1:11" s="1" customFormat="1" ht="3.75" customHeight="1" x14ac:dyDescent="0.2">
      <c r="A28" s="150"/>
      <c r="B28" s="163"/>
      <c r="C28" s="161"/>
      <c r="D28" s="72"/>
      <c r="E28" s="161"/>
      <c r="F28" s="72"/>
      <c r="G28" s="161"/>
      <c r="H28" s="72"/>
      <c r="I28" s="161"/>
      <c r="J28" s="72"/>
      <c r="K28" s="161"/>
    </row>
    <row r="29" spans="1:11" s="1" customFormat="1" ht="11.25" customHeight="1" x14ac:dyDescent="0.2">
      <c r="A29" s="150">
        <v>0</v>
      </c>
      <c r="B29" s="1" t="s">
        <v>496</v>
      </c>
      <c r="C29" s="171">
        <v>417.79337099999998</v>
      </c>
      <c r="D29" s="171">
        <v>496.860343</v>
      </c>
      <c r="E29" s="183">
        <v>18.899999999999999</v>
      </c>
      <c r="F29" s="171">
        <v>1211.995224</v>
      </c>
      <c r="G29" s="171">
        <v>1488.7332039999999</v>
      </c>
      <c r="H29" s="183">
        <v>22.8</v>
      </c>
      <c r="I29" s="171">
        <v>4849.6083330000001</v>
      </c>
      <c r="J29" s="171">
        <v>5214.9476199999999</v>
      </c>
      <c r="K29" s="183">
        <v>7.5</v>
      </c>
    </row>
    <row r="30" spans="1:11" s="1" customFormat="1" ht="11.25" customHeight="1" x14ac:dyDescent="0.2">
      <c r="A30" s="150">
        <v>1</v>
      </c>
      <c r="B30" s="1" t="s">
        <v>497</v>
      </c>
      <c r="C30" s="171">
        <v>108.156419</v>
      </c>
      <c r="D30" s="171">
        <v>112.114481</v>
      </c>
      <c r="E30" s="183">
        <v>3.7</v>
      </c>
      <c r="F30" s="171">
        <v>300.05725100000001</v>
      </c>
      <c r="G30" s="171">
        <v>299.89596</v>
      </c>
      <c r="H30" s="183">
        <v>-0.1</v>
      </c>
      <c r="I30" s="171">
        <v>865.27189599999997</v>
      </c>
      <c r="J30" s="171">
        <v>846.32540100000006</v>
      </c>
      <c r="K30" s="183">
        <v>-2.2000000000000002</v>
      </c>
    </row>
    <row r="31" spans="1:11" s="1" customFormat="1" ht="12" customHeight="1" x14ac:dyDescent="0.2">
      <c r="A31" s="150">
        <v>2</v>
      </c>
      <c r="B31" s="49" t="s">
        <v>498</v>
      </c>
      <c r="C31" s="171">
        <v>91.400301999999996</v>
      </c>
      <c r="D31" s="171">
        <v>113.831264</v>
      </c>
      <c r="E31" s="183">
        <v>24.5</v>
      </c>
      <c r="F31" s="171">
        <v>278.56940600000001</v>
      </c>
      <c r="G31" s="171">
        <v>311.78720199999998</v>
      </c>
      <c r="H31" s="183">
        <v>11.9</v>
      </c>
      <c r="I31" s="171">
        <v>994.36172699999997</v>
      </c>
      <c r="J31" s="171">
        <v>1064.3672039999999</v>
      </c>
      <c r="K31" s="183">
        <v>7</v>
      </c>
    </row>
    <row r="32" spans="1:11" s="1" customFormat="1" ht="12" customHeight="1" x14ac:dyDescent="0.2">
      <c r="A32" s="150">
        <v>3</v>
      </c>
      <c r="B32" s="49" t="s">
        <v>499</v>
      </c>
      <c r="C32" s="171">
        <v>415.93564300000003</v>
      </c>
      <c r="D32" s="171">
        <v>517.60748100000001</v>
      </c>
      <c r="E32" s="183">
        <v>24.4</v>
      </c>
      <c r="F32" s="171">
        <v>1186.8743179999999</v>
      </c>
      <c r="G32" s="171">
        <v>1314.223021</v>
      </c>
      <c r="H32" s="183">
        <v>10.7</v>
      </c>
      <c r="I32" s="171">
        <v>4369.5648369999999</v>
      </c>
      <c r="J32" s="171">
        <v>5265.4851360000002</v>
      </c>
      <c r="K32" s="183">
        <v>20.5</v>
      </c>
    </row>
    <row r="33" spans="1:11" s="1" customFormat="1" ht="12" customHeight="1" x14ac:dyDescent="0.2">
      <c r="A33" s="150">
        <v>4</v>
      </c>
      <c r="B33" s="49" t="s">
        <v>500</v>
      </c>
      <c r="C33" s="171">
        <v>33.381796999999999</v>
      </c>
      <c r="D33" s="171">
        <v>37.141784000000001</v>
      </c>
      <c r="E33" s="183">
        <v>11.3</v>
      </c>
      <c r="F33" s="171">
        <v>68.972662</v>
      </c>
      <c r="G33" s="171">
        <v>85.284192000000004</v>
      </c>
      <c r="H33" s="183">
        <v>23.6</v>
      </c>
      <c r="I33" s="171">
        <v>305.99807199999998</v>
      </c>
      <c r="J33" s="171">
        <v>312.26670000000001</v>
      </c>
      <c r="K33" s="183">
        <v>2</v>
      </c>
    </row>
    <row r="34" spans="1:11" s="1" customFormat="1" ht="12" customHeight="1" x14ac:dyDescent="0.2">
      <c r="A34" s="150">
        <v>5</v>
      </c>
      <c r="B34" s="49" t="s">
        <v>501</v>
      </c>
      <c r="C34" s="171">
        <v>454.233992</v>
      </c>
      <c r="D34" s="171">
        <v>553.66648899999996</v>
      </c>
      <c r="E34" s="183">
        <v>21.9</v>
      </c>
      <c r="F34" s="171">
        <v>1480.199163</v>
      </c>
      <c r="G34" s="171">
        <v>1711.953698</v>
      </c>
      <c r="H34" s="183">
        <v>15.7</v>
      </c>
      <c r="I34" s="171">
        <v>5597.703724</v>
      </c>
      <c r="J34" s="171">
        <v>5912.4206039999999</v>
      </c>
      <c r="K34" s="183">
        <v>5.6</v>
      </c>
    </row>
    <row r="35" spans="1:11" s="1" customFormat="1" ht="12" customHeight="1" x14ac:dyDescent="0.2">
      <c r="A35" s="150">
        <v>6</v>
      </c>
      <c r="B35" s="49" t="s">
        <v>502</v>
      </c>
      <c r="C35" s="171">
        <v>525.05608099999995</v>
      </c>
      <c r="D35" s="171">
        <v>599.511572</v>
      </c>
      <c r="E35" s="183">
        <v>14.2</v>
      </c>
      <c r="F35" s="171">
        <v>1598.549135</v>
      </c>
      <c r="G35" s="171">
        <v>1694.3545799999999</v>
      </c>
      <c r="H35" s="183">
        <v>6</v>
      </c>
      <c r="I35" s="171">
        <v>5993.9598679999999</v>
      </c>
      <c r="J35" s="171">
        <v>6225.2989989999996</v>
      </c>
      <c r="K35" s="183">
        <v>3.9</v>
      </c>
    </row>
    <row r="36" spans="1:11" s="1" customFormat="1" ht="12" customHeight="1" x14ac:dyDescent="0.2">
      <c r="A36" s="150">
        <v>7</v>
      </c>
      <c r="B36" s="49" t="s">
        <v>503</v>
      </c>
      <c r="C36" s="171">
        <v>1805.7490479999999</v>
      </c>
      <c r="D36" s="171">
        <v>2564.6529129999999</v>
      </c>
      <c r="E36" s="183">
        <v>42</v>
      </c>
      <c r="F36" s="171">
        <v>5820.6793509999998</v>
      </c>
      <c r="G36" s="171">
        <v>6879.7238010000001</v>
      </c>
      <c r="H36" s="183">
        <v>18.2</v>
      </c>
      <c r="I36" s="171">
        <v>20585.485927000002</v>
      </c>
      <c r="J36" s="171">
        <v>22852.228228</v>
      </c>
      <c r="K36" s="183">
        <v>11</v>
      </c>
    </row>
    <row r="37" spans="1:11" s="1" customFormat="1" ht="12" customHeight="1" x14ac:dyDescent="0.2">
      <c r="A37" s="150">
        <v>8</v>
      </c>
      <c r="B37" s="49" t="s">
        <v>504</v>
      </c>
      <c r="C37" s="171">
        <v>691.23389799999995</v>
      </c>
      <c r="D37" s="171">
        <v>772.50197900000001</v>
      </c>
      <c r="E37" s="183">
        <v>11.8</v>
      </c>
      <c r="F37" s="171">
        <v>2093.2082129999999</v>
      </c>
      <c r="G37" s="171">
        <v>2237.5302790000001</v>
      </c>
      <c r="H37" s="183">
        <v>6.9</v>
      </c>
      <c r="I37" s="171">
        <v>7657.9328880000003</v>
      </c>
      <c r="J37" s="171">
        <v>7783.8927059999996</v>
      </c>
      <c r="K37" s="183">
        <v>1.6</v>
      </c>
    </row>
    <row r="38" spans="1:11" s="1" customFormat="1" ht="12" customHeight="1" x14ac:dyDescent="0.2">
      <c r="A38" s="150">
        <v>9</v>
      </c>
      <c r="B38" s="49" t="s">
        <v>505</v>
      </c>
      <c r="C38" s="171">
        <v>50.212291</v>
      </c>
      <c r="D38" s="171">
        <v>53.980947999999998</v>
      </c>
      <c r="E38" s="183">
        <v>7.5</v>
      </c>
      <c r="F38" s="171">
        <v>127.557305</v>
      </c>
      <c r="G38" s="171">
        <v>150.24717899999999</v>
      </c>
      <c r="H38" s="183">
        <v>17.8</v>
      </c>
      <c r="I38" s="171">
        <v>419.10055</v>
      </c>
      <c r="J38" s="171">
        <v>498.20935100000003</v>
      </c>
      <c r="K38" s="183">
        <v>18.899999999999999</v>
      </c>
    </row>
    <row r="39" spans="1:11" s="1" customFormat="1" ht="3.75" customHeight="1" x14ac:dyDescent="0.2">
      <c r="A39" s="150"/>
      <c r="B39" s="49"/>
      <c r="C39" s="171"/>
      <c r="D39" s="171"/>
      <c r="E39" s="183"/>
      <c r="F39" s="171"/>
      <c r="G39" s="171"/>
      <c r="H39" s="183"/>
      <c r="I39" s="171"/>
      <c r="J39" s="171"/>
      <c r="K39" s="183"/>
    </row>
    <row r="40" spans="1:11" s="1" customFormat="1" ht="12" customHeight="1" x14ac:dyDescent="0.2">
      <c r="A40" s="157" t="s">
        <v>506</v>
      </c>
      <c r="B40" s="306" t="s">
        <v>507</v>
      </c>
      <c r="C40" s="171">
        <v>4593.1528420000004</v>
      </c>
      <c r="D40" s="171">
        <v>5821.8692540000002</v>
      </c>
      <c r="E40" s="183">
        <v>26.8</v>
      </c>
      <c r="F40" s="171">
        <v>14166.662028000001</v>
      </c>
      <c r="G40" s="171">
        <v>16173.733115999999</v>
      </c>
      <c r="H40" s="183">
        <v>14.2</v>
      </c>
      <c r="I40" s="171">
        <v>51638.987822000003</v>
      </c>
      <c r="J40" s="171">
        <v>55975.441949</v>
      </c>
      <c r="K40" s="183">
        <v>8.4</v>
      </c>
    </row>
    <row r="41" spans="1:11" s="1" customFormat="1" ht="3.75" customHeight="1" x14ac:dyDescent="0.2">
      <c r="A41" s="157"/>
      <c r="B41" s="306"/>
      <c r="C41" s="171"/>
      <c r="D41" s="171"/>
      <c r="E41" s="183"/>
      <c r="F41" s="171"/>
      <c r="G41" s="171"/>
      <c r="H41" s="183"/>
      <c r="I41" s="171"/>
      <c r="J41" s="171"/>
      <c r="K41" s="183"/>
    </row>
    <row r="42" spans="1:11" s="1" customFormat="1" ht="12" customHeight="1" x14ac:dyDescent="0.2">
      <c r="A42" s="157" t="s">
        <v>508</v>
      </c>
      <c r="B42" s="306" t="s">
        <v>509</v>
      </c>
      <c r="C42" s="171">
        <v>3476.2730190000002</v>
      </c>
      <c r="D42" s="171">
        <v>4490.3329530000001</v>
      </c>
      <c r="E42" s="183">
        <v>29.2</v>
      </c>
      <c r="F42" s="171">
        <v>10992.635861999999</v>
      </c>
      <c r="G42" s="171">
        <v>12523.562357999999</v>
      </c>
      <c r="H42" s="183">
        <v>13.9</v>
      </c>
      <c r="I42" s="171">
        <v>39835.082407000002</v>
      </c>
      <c r="J42" s="171">
        <v>42773.840536999996</v>
      </c>
      <c r="K42" s="183">
        <v>7.4</v>
      </c>
    </row>
    <row r="43" spans="1:11" s="1" customFormat="1" ht="3.75" customHeight="1" x14ac:dyDescent="0.2">
      <c r="A43" s="157"/>
      <c r="B43" s="306"/>
      <c r="C43" s="158"/>
      <c r="D43" s="158"/>
      <c r="E43" s="159"/>
      <c r="F43" s="158"/>
      <c r="G43" s="158"/>
      <c r="H43" s="159"/>
      <c r="I43" s="158"/>
      <c r="J43" s="158"/>
      <c r="K43" s="159"/>
    </row>
    <row r="44" spans="1:11" s="1" customFormat="1" ht="12" customHeight="1" x14ac:dyDescent="0.2">
      <c r="A44" s="389" t="s">
        <v>511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</row>
    <row r="45" spans="1:11" s="1" customFormat="1" ht="3.75" customHeight="1" x14ac:dyDescent="0.2">
      <c r="A45" s="150"/>
      <c r="B45" s="163"/>
      <c r="C45" s="161"/>
      <c r="D45" s="161"/>
      <c r="E45" s="15"/>
      <c r="F45" s="161"/>
      <c r="G45" s="161"/>
      <c r="H45" s="15"/>
      <c r="I45" s="161"/>
      <c r="J45" s="161"/>
      <c r="K45" s="15"/>
    </row>
    <row r="46" spans="1:11" s="1" customFormat="1" ht="11.25" customHeight="1" x14ac:dyDescent="0.2">
      <c r="A46" s="150">
        <v>0</v>
      </c>
      <c r="B46" s="1" t="s">
        <v>496</v>
      </c>
      <c r="C46" s="171">
        <v>1718.7799540000001</v>
      </c>
      <c r="D46" s="171">
        <v>2114.0134159999998</v>
      </c>
      <c r="E46" s="183" t="s">
        <v>512</v>
      </c>
      <c r="F46" s="171">
        <v>4631.1539190000003</v>
      </c>
      <c r="G46" s="171">
        <v>5391.3440979999996</v>
      </c>
      <c r="H46" s="183" t="s">
        <v>512</v>
      </c>
      <c r="I46" s="171">
        <v>21342.200687</v>
      </c>
      <c r="J46" s="171">
        <v>24197.045853</v>
      </c>
      <c r="K46" s="183" t="s">
        <v>512</v>
      </c>
    </row>
    <row r="47" spans="1:11" s="1" customFormat="1" ht="11.25" customHeight="1" x14ac:dyDescent="0.2">
      <c r="A47" s="150">
        <v>1</v>
      </c>
      <c r="B47" s="1" t="s">
        <v>497</v>
      </c>
      <c r="C47" s="171">
        <v>47.868889000000003</v>
      </c>
      <c r="D47" s="171">
        <v>48.611358000000003</v>
      </c>
      <c r="E47" s="183" t="s">
        <v>512</v>
      </c>
      <c r="F47" s="171">
        <v>252.50700000000001</v>
      </c>
      <c r="G47" s="171">
        <v>252.39631299999999</v>
      </c>
      <c r="H47" s="183" t="s">
        <v>512</v>
      </c>
      <c r="I47" s="171">
        <v>1059.7517230000001</v>
      </c>
      <c r="J47" s="171">
        <v>1176.227668</v>
      </c>
      <c r="K47" s="183" t="s">
        <v>512</v>
      </c>
    </row>
    <row r="48" spans="1:11" s="1" customFormat="1" ht="12" customHeight="1" x14ac:dyDescent="0.2">
      <c r="A48" s="150">
        <v>2</v>
      </c>
      <c r="B48" s="49" t="s">
        <v>498</v>
      </c>
      <c r="C48" s="171">
        <v>379.28033499999998</v>
      </c>
      <c r="D48" s="171">
        <v>575.24593000000004</v>
      </c>
      <c r="E48" s="183" t="s">
        <v>512</v>
      </c>
      <c r="F48" s="171">
        <v>1206.149907</v>
      </c>
      <c r="G48" s="171">
        <v>1607.390093</v>
      </c>
      <c r="H48" s="183" t="s">
        <v>512</v>
      </c>
      <c r="I48" s="171">
        <v>5187.9438309999996</v>
      </c>
      <c r="J48" s="171">
        <v>5714.9122390000002</v>
      </c>
      <c r="K48" s="183" t="s">
        <v>512</v>
      </c>
    </row>
    <row r="49" spans="1:11" s="1" customFormat="1" ht="12" customHeight="1" x14ac:dyDescent="0.2">
      <c r="A49" s="150">
        <v>3</v>
      </c>
      <c r="B49" s="49" t="s">
        <v>499</v>
      </c>
      <c r="C49" s="171">
        <v>-327.95507600000002</v>
      </c>
      <c r="D49" s="171">
        <v>-477.64603599999998</v>
      </c>
      <c r="E49" s="183" t="s">
        <v>512</v>
      </c>
      <c r="F49" s="171">
        <v>-989.82747300000005</v>
      </c>
      <c r="G49" s="171">
        <v>-1139.8779340000001</v>
      </c>
      <c r="H49" s="183" t="s">
        <v>512</v>
      </c>
      <c r="I49" s="171">
        <v>-3635.4712549999999</v>
      </c>
      <c r="J49" s="171">
        <v>-4491.1492049999997</v>
      </c>
      <c r="K49" s="183" t="s">
        <v>512</v>
      </c>
    </row>
    <row r="50" spans="1:11" s="1" customFormat="1" ht="12" customHeight="1" x14ac:dyDescent="0.2">
      <c r="A50" s="150">
        <v>4</v>
      </c>
      <c r="B50" s="49" t="s">
        <v>500</v>
      </c>
      <c r="C50" s="171">
        <v>-26.858186</v>
      </c>
      <c r="D50" s="171">
        <v>-23.301994000000001</v>
      </c>
      <c r="E50" s="183" t="s">
        <v>512</v>
      </c>
      <c r="F50" s="171">
        <v>-35.601680999999999</v>
      </c>
      <c r="G50" s="171">
        <v>-53.368231999999999</v>
      </c>
      <c r="H50" s="183" t="s">
        <v>512</v>
      </c>
      <c r="I50" s="171">
        <v>-155.346419</v>
      </c>
      <c r="J50" s="171">
        <v>-125.785707</v>
      </c>
      <c r="K50" s="183" t="s">
        <v>512</v>
      </c>
    </row>
    <row r="51" spans="1:11" s="1" customFormat="1" ht="12" customHeight="1" x14ac:dyDescent="0.2">
      <c r="A51" s="150">
        <v>5</v>
      </c>
      <c r="B51" s="49" t="s">
        <v>501</v>
      </c>
      <c r="C51" s="171">
        <v>-256.25968599999999</v>
      </c>
      <c r="D51" s="171">
        <v>-323.295388</v>
      </c>
      <c r="E51" s="183" t="s">
        <v>512</v>
      </c>
      <c r="F51" s="171">
        <v>-878.34399099999996</v>
      </c>
      <c r="G51" s="171">
        <v>-1095.3921310000001</v>
      </c>
      <c r="H51" s="183" t="s">
        <v>512</v>
      </c>
      <c r="I51" s="171">
        <v>-2791.6211239999998</v>
      </c>
      <c r="J51" s="171">
        <v>-3412.7676040000001</v>
      </c>
      <c r="K51" s="183" t="s">
        <v>512</v>
      </c>
    </row>
    <row r="52" spans="1:11" s="1" customFormat="1" ht="12" customHeight="1" x14ac:dyDescent="0.2">
      <c r="A52" s="150">
        <v>6</v>
      </c>
      <c r="B52" s="49" t="s">
        <v>502</v>
      </c>
      <c r="C52" s="171">
        <v>-267.68483800000001</v>
      </c>
      <c r="D52" s="171">
        <v>-389.09978699999999</v>
      </c>
      <c r="E52" s="183" t="s">
        <v>512</v>
      </c>
      <c r="F52" s="171">
        <v>-791.24544800000001</v>
      </c>
      <c r="G52" s="171">
        <v>-924.08046999999999</v>
      </c>
      <c r="H52" s="183" t="s">
        <v>512</v>
      </c>
      <c r="I52" s="171">
        <v>-2543.3497430000002</v>
      </c>
      <c r="J52" s="171">
        <v>-2906.5219510000002</v>
      </c>
      <c r="K52" s="183" t="s">
        <v>512</v>
      </c>
    </row>
    <row r="53" spans="1:11" s="1" customFormat="1" ht="12" customHeight="1" x14ac:dyDescent="0.2">
      <c r="A53" s="150">
        <v>7</v>
      </c>
      <c r="B53" s="49" t="s">
        <v>503</v>
      </c>
      <c r="C53" s="171">
        <v>-1559.1653570000001</v>
      </c>
      <c r="D53" s="171">
        <v>-2288.7411539999998</v>
      </c>
      <c r="E53" s="183" t="s">
        <v>512</v>
      </c>
      <c r="F53" s="171">
        <v>-5047.1900670000005</v>
      </c>
      <c r="G53" s="171">
        <v>-6028.3977889999996</v>
      </c>
      <c r="H53" s="183" t="s">
        <v>512</v>
      </c>
      <c r="I53" s="171">
        <v>-17072.788775000001</v>
      </c>
      <c r="J53" s="171">
        <v>-19544.465712000001</v>
      </c>
      <c r="K53" s="183" t="s">
        <v>512</v>
      </c>
    </row>
    <row r="54" spans="1:11" s="1" customFormat="1" ht="12" customHeight="1" x14ac:dyDescent="0.2">
      <c r="A54" s="150">
        <v>8</v>
      </c>
      <c r="B54" s="49" t="s">
        <v>504</v>
      </c>
      <c r="C54" s="171">
        <v>-541.07358399999998</v>
      </c>
      <c r="D54" s="171">
        <v>-596.847577</v>
      </c>
      <c r="E54" s="183" t="s">
        <v>512</v>
      </c>
      <c r="F54" s="171">
        <v>-1618.198635</v>
      </c>
      <c r="G54" s="171">
        <v>-1731.7537850000001</v>
      </c>
      <c r="H54" s="183" t="s">
        <v>512</v>
      </c>
      <c r="I54" s="171">
        <v>-5712.6048190000001</v>
      </c>
      <c r="J54" s="171">
        <v>-5860.5599949999996</v>
      </c>
      <c r="K54" s="183" t="s">
        <v>512</v>
      </c>
    </row>
    <row r="55" spans="1:11" s="1" customFormat="1" ht="12" customHeight="1" x14ac:dyDescent="0.2">
      <c r="A55" s="150">
        <v>9</v>
      </c>
      <c r="B55" s="49" t="s">
        <v>505</v>
      </c>
      <c r="C55" s="171">
        <v>109.797687</v>
      </c>
      <c r="D55" s="171">
        <v>168.325343</v>
      </c>
      <c r="E55" s="183" t="s">
        <v>512</v>
      </c>
      <c r="F55" s="171">
        <v>362.894024</v>
      </c>
      <c r="G55" s="171">
        <v>523.94360900000004</v>
      </c>
      <c r="H55" s="183" t="s">
        <v>512</v>
      </c>
      <c r="I55" s="171">
        <v>1163.2418869999999</v>
      </c>
      <c r="J55" s="171">
        <v>1822.841332</v>
      </c>
      <c r="K55" s="183" t="s">
        <v>512</v>
      </c>
    </row>
    <row r="56" spans="1:11" s="1" customFormat="1" ht="3.75" customHeight="1" x14ac:dyDescent="0.2">
      <c r="A56" s="150"/>
      <c r="B56" s="49"/>
      <c r="C56" s="171"/>
      <c r="D56" s="171"/>
      <c r="E56" s="183"/>
      <c r="F56" s="171"/>
      <c r="G56" s="171"/>
      <c r="H56" s="183"/>
      <c r="I56" s="171"/>
      <c r="J56" s="171"/>
      <c r="K56" s="183"/>
    </row>
    <row r="57" spans="1:11" s="1" customFormat="1" ht="12" customHeight="1" x14ac:dyDescent="0.2">
      <c r="A57" s="157" t="s">
        <v>506</v>
      </c>
      <c r="B57" s="306" t="s">
        <v>507</v>
      </c>
      <c r="C57" s="171">
        <v>-723.26986199999999</v>
      </c>
      <c r="D57" s="171">
        <v>-1192.735889</v>
      </c>
      <c r="E57" s="183" t="s">
        <v>512</v>
      </c>
      <c r="F57" s="171">
        <v>-2907.7024449999999</v>
      </c>
      <c r="G57" s="171">
        <v>-3197.7962280000002</v>
      </c>
      <c r="H57" s="183" t="s">
        <v>512</v>
      </c>
      <c r="I57" s="171">
        <v>-3158.044007</v>
      </c>
      <c r="J57" s="171">
        <v>-3430.223082</v>
      </c>
      <c r="K57" s="183" t="s">
        <v>512</v>
      </c>
    </row>
    <row r="58" spans="1:11" s="1" customFormat="1" ht="3.75" customHeight="1" x14ac:dyDescent="0.2">
      <c r="A58" s="157"/>
      <c r="B58" s="306"/>
      <c r="C58" s="171"/>
      <c r="D58" s="171"/>
      <c r="E58" s="183"/>
      <c r="F58" s="171"/>
      <c r="G58" s="171"/>
      <c r="H58" s="183"/>
      <c r="I58" s="171"/>
      <c r="J58" s="171"/>
      <c r="K58" s="183"/>
    </row>
    <row r="59" spans="1:11" s="1" customFormat="1" ht="12" customHeight="1" x14ac:dyDescent="0.2">
      <c r="A59" s="157" t="s">
        <v>508</v>
      </c>
      <c r="B59" s="306" t="s">
        <v>509</v>
      </c>
      <c r="C59" s="171">
        <v>-2624.1834650000001</v>
      </c>
      <c r="D59" s="171">
        <v>-3597.9839059999999</v>
      </c>
      <c r="E59" s="183" t="s">
        <v>512</v>
      </c>
      <c r="F59" s="171">
        <v>-8334.9781409999996</v>
      </c>
      <c r="G59" s="171">
        <v>-9779.6241750000008</v>
      </c>
      <c r="H59" s="183" t="s">
        <v>512</v>
      </c>
      <c r="I59" s="171">
        <v>-28120.364461000001</v>
      </c>
      <c r="J59" s="171">
        <v>-31724.315262</v>
      </c>
      <c r="K59" s="183" t="s">
        <v>512</v>
      </c>
    </row>
    <row r="60" spans="1:11" s="1" customFormat="1" ht="3.75" customHeight="1" x14ac:dyDescent="0.2">
      <c r="A60" s="160"/>
      <c r="B60" s="353"/>
      <c r="C60" s="155"/>
      <c r="D60" s="155"/>
      <c r="E60" s="156"/>
      <c r="F60" s="155"/>
      <c r="G60" s="155"/>
      <c r="H60" s="156"/>
      <c r="I60" s="155"/>
      <c r="J60" s="155"/>
      <c r="K60" s="156"/>
    </row>
    <row r="61" spans="1:11" ht="3.75" customHeight="1" x14ac:dyDescent="0.2">
      <c r="A61" s="151"/>
      <c r="B61" s="87"/>
      <c r="C61" s="88"/>
      <c r="D61" s="88"/>
      <c r="E61" s="89"/>
      <c r="F61" s="88"/>
      <c r="G61" s="88"/>
      <c r="H61" s="89"/>
      <c r="I61" s="88"/>
      <c r="J61" s="88"/>
      <c r="K61" s="89"/>
    </row>
    <row r="62" spans="1:11" ht="11.25" customHeight="1" x14ac:dyDescent="0.2">
      <c r="A62" s="152" t="s">
        <v>513</v>
      </c>
      <c r="F62" s="36"/>
      <c r="G62" s="36"/>
    </row>
    <row r="63" spans="1:11" ht="11.25" customHeight="1" x14ac:dyDescent="0.2">
      <c r="A63" s="152" t="s">
        <v>514</v>
      </c>
      <c r="F63" s="36"/>
      <c r="G63" s="36"/>
    </row>
    <row r="64" spans="1:11" ht="11.25" customHeight="1" x14ac:dyDescent="0.2">
      <c r="A64" s="54" t="s">
        <v>85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1.25" customHeight="1" x14ac:dyDescent="0.2">
      <c r="A65" s="54" t="s">
        <v>515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1.25" customHeight="1" x14ac:dyDescent="0.2">
      <c r="A66" s="54" t="s">
        <v>516</v>
      </c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1.25" customHeight="1" x14ac:dyDescent="0.2">
      <c r="A67" s="54" t="s">
        <v>517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1.25" customHeight="1" x14ac:dyDescent="0.2">
      <c r="A68" s="57" t="s">
        <v>518</v>
      </c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1.25" customHeight="1" x14ac:dyDescent="0.2">
      <c r="A69" s="57" t="s">
        <v>519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1.25" customHeight="1" x14ac:dyDescent="0.2">
      <c r="A70" s="57" t="s">
        <v>520</v>
      </c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3.75" customHeight="1" x14ac:dyDescent="0.2"/>
    <row r="72" spans="1:11" ht="11.25" customHeight="1" x14ac:dyDescent="0.2">
      <c r="A72" s="331" t="s">
        <v>203</v>
      </c>
    </row>
    <row r="73" spans="1:11" ht="11.25" customHeight="1" x14ac:dyDescent="0.2">
      <c r="A73" s="200" t="s">
        <v>521</v>
      </c>
    </row>
    <row r="74" spans="1:11" ht="11.25" customHeight="1" x14ac:dyDescent="0.2">
      <c r="A74" s="1" t="s">
        <v>522</v>
      </c>
      <c r="B74" s="14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3.75" customHeight="1" x14ac:dyDescent="0.2"/>
    <row r="76" spans="1:11" x14ac:dyDescent="0.2">
      <c r="A76" s="17" t="s">
        <v>89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  <headerFooter>
    <oddHeader xml:space="preserve">&amp;R&amp;"Arial Maori"&amp;9Overseas Merchandise Trade: November 2017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66"/>
  <sheetViews>
    <sheetView zoomScaleNormal="100" workbookViewId="0"/>
  </sheetViews>
  <sheetFormatPr defaultColWidth="9.7109375" defaultRowHeight="12.75" x14ac:dyDescent="0.2"/>
  <cols>
    <col min="1" max="2" width="5.85546875" style="260" customWidth="1"/>
    <col min="3" max="3" width="1.5703125" style="260" customWidth="1"/>
    <col min="4" max="4" width="6.7109375" style="260" customWidth="1"/>
    <col min="5" max="5" width="0.85546875" style="260" customWidth="1"/>
    <col min="6" max="6" width="6.7109375" style="260" customWidth="1"/>
    <col min="7" max="7" width="0.85546875" style="260" customWidth="1"/>
    <col min="8" max="8" width="6.7109375" style="260" customWidth="1"/>
    <col min="9" max="9" width="0.85546875" style="260" customWidth="1"/>
    <col min="10" max="10" width="6.7109375" style="260" customWidth="1"/>
    <col min="11" max="11" width="0.85546875" style="260" customWidth="1"/>
    <col min="12" max="12" width="7.85546875" style="260" customWidth="1"/>
    <col min="13" max="13" width="0.85546875" style="260" customWidth="1"/>
    <col min="14" max="14" width="6.7109375" style="260" customWidth="1"/>
    <col min="15" max="15" width="0.85546875" style="260" customWidth="1"/>
    <col min="16" max="16" width="6.7109375" style="260" customWidth="1"/>
    <col min="17" max="17" width="0.85546875" style="260" customWidth="1"/>
    <col min="18" max="18" width="6.7109375" style="260" customWidth="1"/>
    <col min="19" max="19" width="0.85546875" style="260" customWidth="1"/>
    <col min="20" max="20" width="6.7109375" style="260" customWidth="1"/>
    <col min="21" max="21" width="0.85546875" style="260" customWidth="1"/>
    <col min="22" max="22" width="6.85546875" style="260" customWidth="1"/>
    <col min="23" max="23" width="0.85546875" style="260" customWidth="1"/>
    <col min="24" max="24" width="8.7109375" style="260" customWidth="1"/>
    <col min="25" max="25" width="0.85546875" style="260" customWidth="1"/>
    <col min="26" max="16384" width="9.7109375" style="260"/>
  </cols>
  <sheetData>
    <row r="1" spans="1:25" x14ac:dyDescent="0.2">
      <c r="A1" s="279" t="s">
        <v>523</v>
      </c>
      <c r="B1" s="279"/>
      <c r="C1" s="279"/>
      <c r="D1" s="279"/>
      <c r="E1" s="279"/>
      <c r="F1" s="280"/>
      <c r="G1" s="280"/>
      <c r="H1" s="279"/>
      <c r="I1" s="279"/>
      <c r="J1" s="280"/>
      <c r="K1" s="280"/>
      <c r="L1" s="279"/>
      <c r="M1" s="279"/>
      <c r="N1" s="279"/>
      <c r="O1" s="279"/>
      <c r="P1" s="280"/>
      <c r="Q1" s="280"/>
      <c r="R1" s="279"/>
      <c r="S1" s="279"/>
      <c r="T1" s="280"/>
      <c r="U1" s="280"/>
      <c r="V1" s="280"/>
      <c r="W1" s="279"/>
      <c r="X1" s="280"/>
      <c r="Y1" s="279"/>
    </row>
    <row r="2" spans="1:25" ht="3.75" customHeight="1" x14ac:dyDescent="0.2">
      <c r="A2" s="279"/>
      <c r="B2" s="279"/>
      <c r="C2" s="279"/>
      <c r="D2" s="279"/>
      <c r="E2" s="279"/>
      <c r="F2" s="280"/>
      <c r="G2" s="280"/>
      <c r="H2" s="279"/>
      <c r="I2" s="279"/>
      <c r="J2" s="280"/>
      <c r="K2" s="280"/>
      <c r="L2" s="279"/>
      <c r="M2" s="279"/>
      <c r="N2" s="279"/>
      <c r="O2" s="279"/>
      <c r="P2" s="280"/>
      <c r="Q2" s="280"/>
      <c r="R2" s="279"/>
      <c r="S2" s="279"/>
      <c r="T2" s="280"/>
      <c r="U2" s="280"/>
      <c r="V2" s="280"/>
      <c r="W2" s="279"/>
      <c r="X2" s="280"/>
      <c r="Y2" s="279"/>
    </row>
    <row r="3" spans="1:25" ht="17.25" x14ac:dyDescent="0.25">
      <c r="A3" s="344" t="s">
        <v>524</v>
      </c>
      <c r="B3" s="103"/>
      <c r="C3" s="104"/>
      <c r="D3" s="103"/>
      <c r="E3" s="103"/>
      <c r="F3" s="104"/>
      <c r="G3" s="104"/>
      <c r="H3" s="103"/>
      <c r="I3" s="103"/>
      <c r="J3" s="104"/>
      <c r="K3" s="104"/>
      <c r="L3" s="104"/>
      <c r="M3" s="104"/>
      <c r="N3" s="103"/>
      <c r="O3" s="103"/>
      <c r="P3" s="104"/>
      <c r="Q3" s="104"/>
      <c r="R3" s="103"/>
      <c r="S3" s="104"/>
      <c r="T3" s="105"/>
      <c r="U3" s="104"/>
      <c r="V3" s="104"/>
      <c r="W3" s="103"/>
      <c r="X3" s="104"/>
      <c r="Y3" s="103"/>
    </row>
    <row r="4" spans="1:25" ht="17.25" x14ac:dyDescent="0.25">
      <c r="A4" s="202" t="s">
        <v>525</v>
      </c>
      <c r="B4" s="107"/>
      <c r="C4" s="104"/>
      <c r="D4" s="103"/>
      <c r="E4" s="103"/>
      <c r="F4" s="104"/>
      <c r="G4" s="104"/>
      <c r="H4" s="103"/>
      <c r="I4" s="103"/>
      <c r="J4" s="104"/>
      <c r="K4" s="104"/>
      <c r="L4" s="104"/>
      <c r="M4" s="104"/>
      <c r="N4" s="103"/>
      <c r="O4" s="103"/>
      <c r="P4" s="104"/>
      <c r="Q4" s="104"/>
      <c r="R4" s="103"/>
      <c r="S4" s="104"/>
      <c r="T4" s="105"/>
      <c r="U4" s="104"/>
      <c r="V4" s="104"/>
      <c r="W4" s="103"/>
      <c r="X4" s="104"/>
      <c r="Y4" s="103"/>
    </row>
    <row r="5" spans="1:25" ht="3.75" customHeight="1" x14ac:dyDescent="0.2">
      <c r="A5" s="123"/>
      <c r="B5" s="123"/>
      <c r="C5" s="123"/>
      <c r="D5" s="39"/>
      <c r="E5" s="39"/>
      <c r="F5" s="124"/>
      <c r="G5" s="124"/>
      <c r="H5" s="33"/>
      <c r="I5" s="33"/>
      <c r="J5" s="124"/>
      <c r="K5" s="124"/>
      <c r="L5" s="33"/>
      <c r="M5" s="33"/>
      <c r="N5" s="33"/>
      <c r="O5" s="33"/>
      <c r="P5" s="124"/>
      <c r="Q5" s="124"/>
      <c r="R5" s="33"/>
      <c r="S5" s="33"/>
      <c r="T5" s="124"/>
      <c r="U5" s="124"/>
      <c r="V5" s="33"/>
      <c r="W5" s="123"/>
      <c r="X5" s="125"/>
      <c r="Y5" s="126"/>
    </row>
    <row r="6" spans="1:25" ht="56.25" customHeight="1" x14ac:dyDescent="0.2">
      <c r="A6" s="481"/>
      <c r="B6" s="481"/>
      <c r="C6" s="595"/>
      <c r="D6" s="596" t="s">
        <v>234</v>
      </c>
      <c r="E6" s="597"/>
      <c r="F6" s="596" t="s">
        <v>235</v>
      </c>
      <c r="G6" s="597"/>
      <c r="H6" s="596" t="s">
        <v>359</v>
      </c>
      <c r="I6" s="597"/>
      <c r="J6" s="596" t="s">
        <v>526</v>
      </c>
      <c r="K6" s="597"/>
      <c r="L6" s="596" t="s">
        <v>243</v>
      </c>
      <c r="M6" s="597"/>
      <c r="N6" s="596" t="s">
        <v>239</v>
      </c>
      <c r="O6" s="597"/>
      <c r="P6" s="596" t="s">
        <v>527</v>
      </c>
      <c r="Q6" s="597"/>
      <c r="R6" s="596" t="s">
        <v>528</v>
      </c>
      <c r="S6" s="597"/>
      <c r="T6" s="596" t="s">
        <v>241</v>
      </c>
      <c r="U6" s="597"/>
      <c r="V6" s="596" t="s">
        <v>253</v>
      </c>
      <c r="W6" s="597"/>
      <c r="X6" s="498" t="s">
        <v>529</v>
      </c>
      <c r="Y6" s="498"/>
    </row>
    <row r="7" spans="1:25" ht="11.25" customHeight="1" x14ac:dyDescent="0.2">
      <c r="A7" s="590" t="s">
        <v>530</v>
      </c>
      <c r="B7" s="590"/>
      <c r="C7" s="590"/>
      <c r="D7" s="591" t="s">
        <v>233</v>
      </c>
      <c r="E7" s="592"/>
      <c r="F7" s="593">
        <v>2</v>
      </c>
      <c r="G7" s="594"/>
      <c r="H7" s="593">
        <v>44</v>
      </c>
      <c r="I7" s="594"/>
      <c r="J7" s="593">
        <v>2709</v>
      </c>
      <c r="K7" s="594"/>
      <c r="L7" s="591">
        <v>84</v>
      </c>
      <c r="M7" s="592"/>
      <c r="N7" s="593" t="s">
        <v>238</v>
      </c>
      <c r="O7" s="594"/>
      <c r="P7" s="593">
        <v>3</v>
      </c>
      <c r="Q7" s="594"/>
      <c r="R7" s="591">
        <v>76</v>
      </c>
      <c r="S7" s="592"/>
      <c r="T7" s="593">
        <v>2204</v>
      </c>
      <c r="U7" s="594"/>
      <c r="V7" s="593">
        <v>85</v>
      </c>
      <c r="W7" s="594"/>
      <c r="X7" s="589" t="s">
        <v>315</v>
      </c>
      <c r="Y7" s="589"/>
    </row>
    <row r="8" spans="1:25" ht="18.75" customHeight="1" x14ac:dyDescent="0.2">
      <c r="A8" s="523" t="s">
        <v>44</v>
      </c>
      <c r="B8" s="523"/>
      <c r="C8" s="587"/>
      <c r="D8" s="585" t="s">
        <v>531</v>
      </c>
      <c r="E8" s="588"/>
      <c r="F8" s="585" t="s">
        <v>532</v>
      </c>
      <c r="G8" s="588"/>
      <c r="H8" s="585" t="s">
        <v>533</v>
      </c>
      <c r="I8" s="588"/>
      <c r="J8" s="585" t="s">
        <v>534</v>
      </c>
      <c r="K8" s="588"/>
      <c r="L8" s="585" t="s">
        <v>535</v>
      </c>
      <c r="M8" s="588"/>
      <c r="N8" s="585" t="s">
        <v>536</v>
      </c>
      <c r="O8" s="588"/>
      <c r="P8" s="585" t="s">
        <v>537</v>
      </c>
      <c r="Q8" s="588"/>
      <c r="R8" s="585" t="s">
        <v>538</v>
      </c>
      <c r="S8" s="588"/>
      <c r="T8" s="585" t="s">
        <v>539</v>
      </c>
      <c r="U8" s="588"/>
      <c r="V8" s="585" t="s">
        <v>540</v>
      </c>
      <c r="W8" s="588"/>
      <c r="X8" s="585" t="s">
        <v>109</v>
      </c>
      <c r="Y8" s="586"/>
    </row>
    <row r="9" spans="1:25" ht="11.25" customHeight="1" x14ac:dyDescent="0.2">
      <c r="A9" s="147"/>
      <c r="B9" s="147"/>
      <c r="C9" s="148"/>
      <c r="D9" s="77" t="s">
        <v>50</v>
      </c>
      <c r="E9" s="78"/>
      <c r="F9" s="79"/>
      <c r="G9" s="79"/>
      <c r="H9" s="78"/>
      <c r="I9" s="78"/>
      <c r="J9" s="79"/>
      <c r="K9" s="79"/>
      <c r="L9" s="79"/>
      <c r="M9" s="78"/>
      <c r="N9" s="78"/>
      <c r="O9" s="79"/>
      <c r="P9" s="79"/>
      <c r="Q9" s="79"/>
      <c r="R9" s="79"/>
      <c r="S9" s="79"/>
      <c r="T9" s="79"/>
      <c r="U9" s="79"/>
      <c r="V9" s="79"/>
      <c r="W9" s="79"/>
      <c r="X9" s="44"/>
      <c r="Y9" s="44"/>
    </row>
    <row r="10" spans="1:25" ht="15" customHeight="1" x14ac:dyDescent="0.2">
      <c r="A10" s="162" t="s">
        <v>70</v>
      </c>
      <c r="B10" s="127"/>
      <c r="C10" s="240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  <c r="X10" s="287"/>
      <c r="Y10" s="127"/>
    </row>
    <row r="11" spans="1:25" ht="15" hidden="1" customHeight="1" x14ac:dyDescent="0.2">
      <c r="A11" s="162"/>
      <c r="B11" s="127"/>
      <c r="C11" s="162"/>
      <c r="D11" s="127"/>
      <c r="E11" s="162"/>
      <c r="F11" s="127"/>
      <c r="G11" s="162"/>
      <c r="H11" s="127"/>
      <c r="I11" s="162"/>
      <c r="J11" s="127"/>
      <c r="K11" s="162"/>
      <c r="L11" s="127"/>
      <c r="M11" s="162"/>
      <c r="N11" s="127"/>
      <c r="O11" s="162"/>
      <c r="P11" s="127"/>
      <c r="Q11" s="162"/>
      <c r="R11" s="127"/>
      <c r="S11" s="162"/>
      <c r="T11" s="127"/>
      <c r="U11" s="162"/>
      <c r="V11" s="127"/>
      <c r="W11" s="162"/>
      <c r="X11" s="127"/>
      <c r="Y11" s="127"/>
    </row>
    <row r="12" spans="1:25" ht="11.25" customHeight="1" x14ac:dyDescent="0.2">
      <c r="A12" s="373" t="s">
        <v>63</v>
      </c>
      <c r="B12" s="373" t="s">
        <v>76</v>
      </c>
      <c r="C12" s="240"/>
      <c r="D12" s="297">
        <v>882001108.29999995</v>
      </c>
      <c r="E12" s="296"/>
      <c r="F12" s="297">
        <v>533681407.30000001</v>
      </c>
      <c r="G12" s="297"/>
      <c r="H12" s="297">
        <v>327091798.69999999</v>
      </c>
      <c r="I12" s="297"/>
      <c r="J12" s="297">
        <v>52250363</v>
      </c>
      <c r="K12" s="297"/>
      <c r="L12" s="297">
        <v>156787602</v>
      </c>
      <c r="M12" s="297"/>
      <c r="N12" s="297">
        <v>226963190.90000001</v>
      </c>
      <c r="O12" s="297"/>
      <c r="P12" s="297">
        <v>145497450.69999999</v>
      </c>
      <c r="Q12" s="297"/>
      <c r="R12" s="297">
        <v>73703398</v>
      </c>
      <c r="S12" s="297"/>
      <c r="T12" s="297">
        <v>123784566.5</v>
      </c>
      <c r="U12" s="297"/>
      <c r="V12" s="297">
        <v>81292498.799999997</v>
      </c>
      <c r="W12" s="297"/>
      <c r="X12" s="297">
        <v>4108328070</v>
      </c>
      <c r="Y12" s="129"/>
    </row>
    <row r="13" spans="1:25" ht="11.25" customHeight="1" x14ac:dyDescent="0.2">
      <c r="A13" s="373"/>
      <c r="B13" s="373" t="s">
        <v>68</v>
      </c>
      <c r="C13" s="240"/>
      <c r="D13" s="297">
        <v>870394888</v>
      </c>
      <c r="E13" s="296"/>
      <c r="F13" s="297">
        <v>541909415.5</v>
      </c>
      <c r="G13" s="297"/>
      <c r="H13" s="297">
        <v>363080658.89999998</v>
      </c>
      <c r="I13" s="297"/>
      <c r="J13" s="297">
        <v>41848165</v>
      </c>
      <c r="K13" s="297"/>
      <c r="L13" s="297">
        <v>140099685.69999999</v>
      </c>
      <c r="M13" s="297"/>
      <c r="N13" s="297">
        <v>228383003.80000001</v>
      </c>
      <c r="O13" s="297"/>
      <c r="P13" s="297">
        <v>136271534.90000001</v>
      </c>
      <c r="Q13" s="297"/>
      <c r="R13" s="297">
        <v>87578339</v>
      </c>
      <c r="S13" s="297"/>
      <c r="T13" s="297">
        <v>132734536.40000001</v>
      </c>
      <c r="U13" s="297"/>
      <c r="V13" s="297">
        <v>89736418.290000007</v>
      </c>
      <c r="W13" s="297"/>
      <c r="X13" s="297">
        <v>4168090667</v>
      </c>
      <c r="Y13" s="129"/>
    </row>
    <row r="14" spans="1:25" ht="11.25" customHeight="1" x14ac:dyDescent="0.2">
      <c r="A14" s="373"/>
      <c r="B14" s="373" t="s">
        <v>77</v>
      </c>
      <c r="C14" s="240"/>
      <c r="D14" s="297">
        <v>921822791.39999998</v>
      </c>
      <c r="E14" s="296"/>
      <c r="F14" s="297">
        <v>520979816.80000001</v>
      </c>
      <c r="G14" s="297"/>
      <c r="H14" s="297">
        <v>358437236</v>
      </c>
      <c r="I14" s="297"/>
      <c r="J14" s="297">
        <v>79393419</v>
      </c>
      <c r="K14" s="297"/>
      <c r="L14" s="297">
        <v>139722252.90000001</v>
      </c>
      <c r="M14" s="297"/>
      <c r="N14" s="297">
        <v>245716601.80000001</v>
      </c>
      <c r="O14" s="297"/>
      <c r="P14" s="297">
        <v>128835801.40000001</v>
      </c>
      <c r="Q14" s="297"/>
      <c r="R14" s="297">
        <v>75018910</v>
      </c>
      <c r="S14" s="297"/>
      <c r="T14" s="297">
        <v>131699652.8</v>
      </c>
      <c r="U14" s="297"/>
      <c r="V14" s="297">
        <v>85940175.810000002</v>
      </c>
      <c r="W14" s="297"/>
      <c r="X14" s="297">
        <v>4091597779</v>
      </c>
      <c r="Y14" s="129"/>
    </row>
    <row r="15" spans="1:25" ht="11.25" customHeight="1" x14ac:dyDescent="0.2">
      <c r="A15" s="373"/>
      <c r="B15" s="373" t="s">
        <v>78</v>
      </c>
      <c r="C15" s="281"/>
      <c r="D15" s="297">
        <v>903041056.89999998</v>
      </c>
      <c r="E15" s="296"/>
      <c r="F15" s="297">
        <v>466355218.19999999</v>
      </c>
      <c r="G15" s="297"/>
      <c r="H15" s="297">
        <v>350364890.60000002</v>
      </c>
      <c r="I15" s="297"/>
      <c r="J15" s="297">
        <v>53024410</v>
      </c>
      <c r="K15" s="297"/>
      <c r="L15" s="297">
        <v>139621162.19999999</v>
      </c>
      <c r="M15" s="297"/>
      <c r="N15" s="297">
        <v>201001591.30000001</v>
      </c>
      <c r="O15" s="297"/>
      <c r="P15" s="297">
        <v>129613794.59999999</v>
      </c>
      <c r="Q15" s="297"/>
      <c r="R15" s="297">
        <v>84808797</v>
      </c>
      <c r="S15" s="297"/>
      <c r="T15" s="297">
        <v>132774999.8</v>
      </c>
      <c r="U15" s="297"/>
      <c r="V15" s="297">
        <v>80981471.659999996</v>
      </c>
      <c r="W15" s="297"/>
      <c r="X15" s="297">
        <v>4054820364</v>
      </c>
      <c r="Y15" s="129"/>
    </row>
    <row r="16" spans="1:25" ht="11.25" customHeight="1" x14ac:dyDescent="0.2">
      <c r="A16" s="373"/>
      <c r="B16" s="373" t="s">
        <v>79</v>
      </c>
      <c r="C16" s="281"/>
      <c r="D16" s="297">
        <v>867930587.10000002</v>
      </c>
      <c r="E16" s="296"/>
      <c r="F16" s="297">
        <v>481546219</v>
      </c>
      <c r="G16" s="297"/>
      <c r="H16" s="297">
        <v>379260547.5</v>
      </c>
      <c r="I16" s="297"/>
      <c r="J16" s="297">
        <v>92947241</v>
      </c>
      <c r="K16" s="297"/>
      <c r="L16" s="297">
        <v>119884658.3</v>
      </c>
      <c r="M16" s="297"/>
      <c r="N16" s="297">
        <v>187789208.40000001</v>
      </c>
      <c r="O16" s="297"/>
      <c r="P16" s="297">
        <v>126627674.59999999</v>
      </c>
      <c r="Q16" s="297"/>
      <c r="R16" s="297">
        <v>81109472</v>
      </c>
      <c r="S16" s="297"/>
      <c r="T16" s="297">
        <v>136372556.30000001</v>
      </c>
      <c r="U16" s="297"/>
      <c r="V16" s="297">
        <v>78075659.560000002</v>
      </c>
      <c r="W16" s="297"/>
      <c r="X16" s="297">
        <v>3976748747</v>
      </c>
      <c r="Y16" s="129"/>
    </row>
    <row r="17" spans="1:25" ht="11.25" customHeight="1" x14ac:dyDescent="0.2">
      <c r="A17" s="373"/>
      <c r="B17" s="373" t="s">
        <v>80</v>
      </c>
      <c r="C17" s="281"/>
      <c r="D17" s="297">
        <v>913538633.29999995</v>
      </c>
      <c r="E17" s="296"/>
      <c r="F17" s="297">
        <v>428925998.19999999</v>
      </c>
      <c r="G17" s="297"/>
      <c r="H17" s="297">
        <v>353840985.89999998</v>
      </c>
      <c r="I17" s="297"/>
      <c r="J17" s="297">
        <v>61803741</v>
      </c>
      <c r="K17" s="297"/>
      <c r="L17" s="297">
        <v>129352216.59999999</v>
      </c>
      <c r="M17" s="297"/>
      <c r="N17" s="297">
        <v>266056125.5</v>
      </c>
      <c r="O17" s="297"/>
      <c r="P17" s="297">
        <v>148173005.69999999</v>
      </c>
      <c r="Q17" s="297"/>
      <c r="R17" s="297">
        <v>74796795</v>
      </c>
      <c r="S17" s="297"/>
      <c r="T17" s="297">
        <v>129076985.59999999</v>
      </c>
      <c r="U17" s="297"/>
      <c r="V17" s="297">
        <v>80866368.090000004</v>
      </c>
      <c r="W17" s="297"/>
      <c r="X17" s="297">
        <v>3922584997</v>
      </c>
      <c r="Y17" s="129"/>
    </row>
    <row r="18" spans="1:25" ht="11.25" customHeight="1" x14ac:dyDescent="0.2">
      <c r="A18" s="373"/>
      <c r="B18" s="373" t="s">
        <v>81</v>
      </c>
      <c r="C18" s="281"/>
      <c r="D18" s="297">
        <v>986243752</v>
      </c>
      <c r="E18" s="296"/>
      <c r="F18" s="297">
        <v>478351928.39999998</v>
      </c>
      <c r="G18" s="297"/>
      <c r="H18" s="297">
        <v>347054716.89999998</v>
      </c>
      <c r="I18" s="297"/>
      <c r="J18" s="297">
        <v>24214801</v>
      </c>
      <c r="K18" s="297"/>
      <c r="L18" s="297">
        <v>122387761.09999999</v>
      </c>
      <c r="M18" s="297"/>
      <c r="N18" s="297">
        <v>280794791.89999998</v>
      </c>
      <c r="O18" s="297"/>
      <c r="P18" s="297">
        <v>126108513.09999999</v>
      </c>
      <c r="Q18" s="297"/>
      <c r="R18" s="297">
        <v>79442955</v>
      </c>
      <c r="S18" s="297"/>
      <c r="T18" s="297">
        <v>137946026.19999999</v>
      </c>
      <c r="U18" s="297"/>
      <c r="V18" s="297">
        <v>83692673.549999997</v>
      </c>
      <c r="W18" s="297"/>
      <c r="X18" s="297">
        <v>4235942431</v>
      </c>
      <c r="Y18" s="129"/>
    </row>
    <row r="19" spans="1:25" ht="11.25" customHeight="1" x14ac:dyDescent="0.2">
      <c r="A19" s="373"/>
      <c r="B19" s="373" t="s">
        <v>71</v>
      </c>
      <c r="C19" s="281"/>
      <c r="D19" s="297">
        <v>970289033.10000002</v>
      </c>
      <c r="E19" s="296"/>
      <c r="F19" s="297">
        <v>418044375.69999999</v>
      </c>
      <c r="G19" s="297"/>
      <c r="H19" s="297">
        <v>322566914.10000002</v>
      </c>
      <c r="I19" s="297"/>
      <c r="J19" s="297">
        <v>82937538</v>
      </c>
      <c r="K19" s="297"/>
      <c r="L19" s="297">
        <v>129827281.3</v>
      </c>
      <c r="M19" s="297"/>
      <c r="N19" s="297">
        <v>250595808.80000001</v>
      </c>
      <c r="O19" s="297"/>
      <c r="P19" s="297">
        <v>127047914.2</v>
      </c>
      <c r="Q19" s="297"/>
      <c r="R19" s="297">
        <v>79924285</v>
      </c>
      <c r="S19" s="297"/>
      <c r="T19" s="297">
        <v>133566243.59999999</v>
      </c>
      <c r="U19" s="297"/>
      <c r="V19" s="297">
        <v>78012795.170000002</v>
      </c>
      <c r="W19" s="297"/>
      <c r="X19" s="297">
        <v>3786510381</v>
      </c>
      <c r="Y19" s="129"/>
    </row>
    <row r="20" spans="1:25" ht="11.25" customHeight="1" x14ac:dyDescent="0.2">
      <c r="A20" s="373"/>
      <c r="B20" s="373" t="s">
        <v>72</v>
      </c>
      <c r="C20" s="281"/>
      <c r="D20" s="297">
        <v>1013013508</v>
      </c>
      <c r="E20" s="296"/>
      <c r="F20" s="297">
        <v>467567913.69999999</v>
      </c>
      <c r="G20" s="297"/>
      <c r="H20" s="297">
        <v>332054276.5</v>
      </c>
      <c r="I20" s="297"/>
      <c r="J20" s="297">
        <v>31556886</v>
      </c>
      <c r="K20" s="297"/>
      <c r="L20" s="297">
        <v>126793567.90000001</v>
      </c>
      <c r="M20" s="297"/>
      <c r="N20" s="297">
        <v>248142090.19999999</v>
      </c>
      <c r="O20" s="297"/>
      <c r="P20" s="297">
        <v>123961707.7</v>
      </c>
      <c r="Q20" s="297"/>
      <c r="R20" s="297">
        <v>93805211</v>
      </c>
      <c r="S20" s="297"/>
      <c r="T20" s="297">
        <v>144130904.90000001</v>
      </c>
      <c r="U20" s="297"/>
      <c r="V20" s="297">
        <v>81825383.200000003</v>
      </c>
      <c r="W20" s="297"/>
      <c r="X20" s="297">
        <v>4142900675</v>
      </c>
      <c r="Y20" s="129"/>
    </row>
    <row r="21" spans="1:25" ht="11.25" customHeight="1" x14ac:dyDescent="0.2">
      <c r="A21" s="373"/>
      <c r="B21" s="373"/>
      <c r="C21" s="281"/>
      <c r="D21" s="297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129"/>
    </row>
    <row r="22" spans="1:25" ht="11.25" customHeight="1" x14ac:dyDescent="0.2">
      <c r="A22" s="373" t="s">
        <v>64</v>
      </c>
      <c r="B22" s="373" t="s">
        <v>73</v>
      </c>
      <c r="C22" s="281"/>
      <c r="D22" s="297">
        <v>1005966926</v>
      </c>
      <c r="E22" s="296"/>
      <c r="F22" s="297">
        <v>537700608.79999995</v>
      </c>
      <c r="G22" s="297"/>
      <c r="H22" s="297">
        <v>320929600</v>
      </c>
      <c r="I22" s="297"/>
      <c r="J22" s="297">
        <v>64803373</v>
      </c>
      <c r="K22" s="297"/>
      <c r="L22" s="297">
        <v>129386202.59999999</v>
      </c>
      <c r="M22" s="297"/>
      <c r="N22" s="297">
        <v>252318611.90000001</v>
      </c>
      <c r="O22" s="297"/>
      <c r="P22" s="297">
        <v>128414630.5</v>
      </c>
      <c r="Q22" s="297"/>
      <c r="R22" s="297">
        <v>75290884</v>
      </c>
      <c r="S22" s="297"/>
      <c r="T22" s="297">
        <v>139910340.40000001</v>
      </c>
      <c r="U22" s="297"/>
      <c r="V22" s="297">
        <v>82176080.549999997</v>
      </c>
      <c r="W22" s="297"/>
      <c r="X22" s="297">
        <v>4216107466</v>
      </c>
      <c r="Y22" s="129"/>
    </row>
    <row r="23" spans="1:25" ht="11.25" customHeight="1" x14ac:dyDescent="0.2">
      <c r="A23" s="373"/>
      <c r="B23" s="373" t="s">
        <v>74</v>
      </c>
      <c r="C23" s="281"/>
      <c r="D23" s="297">
        <v>1010526804</v>
      </c>
      <c r="E23" s="296"/>
      <c r="F23" s="297">
        <v>525262028.30000001</v>
      </c>
      <c r="G23" s="297"/>
      <c r="H23" s="297">
        <v>322783158.10000002</v>
      </c>
      <c r="I23" s="297"/>
      <c r="J23" s="297">
        <v>65611817</v>
      </c>
      <c r="K23" s="297"/>
      <c r="L23" s="297">
        <v>133388908</v>
      </c>
      <c r="M23" s="297"/>
      <c r="N23" s="297">
        <v>207329964.59999999</v>
      </c>
      <c r="O23" s="297"/>
      <c r="P23" s="297">
        <v>108392474.40000001</v>
      </c>
      <c r="Q23" s="297"/>
      <c r="R23" s="297">
        <v>87589506</v>
      </c>
      <c r="S23" s="297"/>
      <c r="T23" s="297">
        <v>145540795.30000001</v>
      </c>
      <c r="U23" s="297"/>
      <c r="V23" s="297">
        <v>90784170.950000003</v>
      </c>
      <c r="W23" s="297"/>
      <c r="X23" s="297">
        <v>4102062484</v>
      </c>
      <c r="Y23" s="129"/>
    </row>
    <row r="24" spans="1:25" ht="11.25" customHeight="1" x14ac:dyDescent="0.2">
      <c r="A24" s="373"/>
      <c r="B24" s="373" t="s">
        <v>75</v>
      </c>
      <c r="C24" s="281"/>
      <c r="D24" s="297">
        <v>1089636294</v>
      </c>
      <c r="E24" s="296"/>
      <c r="F24" s="297">
        <v>498342574.39999998</v>
      </c>
      <c r="G24" s="297"/>
      <c r="H24" s="297">
        <v>347820225.89999998</v>
      </c>
      <c r="I24" s="297"/>
      <c r="J24" s="297">
        <v>37564312</v>
      </c>
      <c r="K24" s="297"/>
      <c r="L24" s="297">
        <v>128923379.90000001</v>
      </c>
      <c r="M24" s="297"/>
      <c r="N24" s="297">
        <v>234946206.30000001</v>
      </c>
      <c r="O24" s="297"/>
      <c r="P24" s="297">
        <v>148966995.30000001</v>
      </c>
      <c r="Q24" s="297"/>
      <c r="R24" s="297">
        <v>88525998</v>
      </c>
      <c r="S24" s="297"/>
      <c r="T24" s="297">
        <v>138705355.5</v>
      </c>
      <c r="U24" s="297"/>
      <c r="V24" s="297">
        <v>85279384.569999993</v>
      </c>
      <c r="W24" s="297"/>
      <c r="X24" s="297">
        <v>3958434978</v>
      </c>
      <c r="Y24" s="129"/>
    </row>
    <row r="25" spans="1:25" ht="11.25" customHeight="1" x14ac:dyDescent="0.2">
      <c r="A25" s="373"/>
      <c r="B25" s="373" t="s">
        <v>76</v>
      </c>
      <c r="C25" s="281"/>
      <c r="D25" s="297">
        <v>1189415566</v>
      </c>
      <c r="E25" s="296"/>
      <c r="F25" s="297">
        <v>543204256.39999998</v>
      </c>
      <c r="G25" s="297"/>
      <c r="H25" s="297">
        <v>382724868.30000001</v>
      </c>
      <c r="I25" s="297"/>
      <c r="J25" s="297">
        <v>86944899</v>
      </c>
      <c r="K25" s="297"/>
      <c r="L25" s="297">
        <v>141773555</v>
      </c>
      <c r="M25" s="297"/>
      <c r="N25" s="297">
        <v>215647745.59999999</v>
      </c>
      <c r="O25" s="297"/>
      <c r="P25" s="297">
        <v>132459677.3</v>
      </c>
      <c r="Q25" s="297"/>
      <c r="R25" s="297">
        <v>91838664</v>
      </c>
      <c r="S25" s="297"/>
      <c r="T25" s="297">
        <v>149302574.30000001</v>
      </c>
      <c r="U25" s="297"/>
      <c r="V25" s="297">
        <v>87234425.230000004</v>
      </c>
      <c r="W25" s="297"/>
      <c r="X25" s="297">
        <v>4627847312</v>
      </c>
      <c r="Y25" s="129"/>
    </row>
    <row r="26" spans="1:25" ht="11.25" customHeight="1" x14ac:dyDescent="0.2">
      <c r="A26" s="373"/>
      <c r="B26" s="373" t="s">
        <v>68</v>
      </c>
      <c r="C26" s="281"/>
      <c r="D26" s="297">
        <v>1194237937</v>
      </c>
      <c r="E26" s="296"/>
      <c r="F26" s="297">
        <v>562421082.89999998</v>
      </c>
      <c r="G26" s="297"/>
      <c r="H26" s="297">
        <v>375446873.10000002</v>
      </c>
      <c r="I26" s="297"/>
      <c r="J26" s="297">
        <v>13261919</v>
      </c>
      <c r="K26" s="297"/>
      <c r="L26" s="297">
        <v>124764468.09999999</v>
      </c>
      <c r="M26" s="297"/>
      <c r="N26" s="297">
        <v>231713887.59999999</v>
      </c>
      <c r="O26" s="297"/>
      <c r="P26" s="297">
        <v>140597694.90000001</v>
      </c>
      <c r="Q26" s="297"/>
      <c r="R26" s="297">
        <v>93966659</v>
      </c>
      <c r="S26" s="297"/>
      <c r="T26" s="297">
        <v>132950431.2</v>
      </c>
      <c r="U26" s="297"/>
      <c r="V26" s="297">
        <v>85647331.450000003</v>
      </c>
      <c r="W26" s="297"/>
      <c r="X26" s="297">
        <v>4317375901</v>
      </c>
      <c r="Y26" s="129"/>
    </row>
    <row r="27" spans="1:25" ht="11.25" customHeight="1" x14ac:dyDescent="0.2">
      <c r="A27" s="373"/>
      <c r="B27" s="373" t="s">
        <v>77</v>
      </c>
      <c r="C27" s="281"/>
      <c r="D27" s="297">
        <v>1328770232</v>
      </c>
      <c r="E27" s="296"/>
      <c r="F27" s="297">
        <v>545911555.29999995</v>
      </c>
      <c r="G27" s="297"/>
      <c r="H27" s="297">
        <v>377508936.39999998</v>
      </c>
      <c r="I27" s="297"/>
      <c r="J27" s="297">
        <v>31427191</v>
      </c>
      <c r="K27" s="297"/>
      <c r="L27" s="297">
        <v>135831987.40000001</v>
      </c>
      <c r="M27" s="297"/>
      <c r="N27" s="297">
        <v>218287121.19999999</v>
      </c>
      <c r="O27" s="297"/>
      <c r="P27" s="297">
        <v>126536356.8</v>
      </c>
      <c r="Q27" s="297"/>
      <c r="R27" s="297">
        <v>91719045</v>
      </c>
      <c r="S27" s="297"/>
      <c r="T27" s="297">
        <v>147454786.69999999</v>
      </c>
      <c r="U27" s="297"/>
      <c r="V27" s="297">
        <v>90453233.200000003</v>
      </c>
      <c r="W27" s="297"/>
      <c r="X27" s="297">
        <v>4466309575</v>
      </c>
      <c r="Y27" s="129"/>
    </row>
    <row r="28" spans="1:25" ht="11.25" customHeight="1" x14ac:dyDescent="0.2">
      <c r="A28" s="373"/>
      <c r="B28" s="373" t="s">
        <v>78</v>
      </c>
      <c r="C28" s="281"/>
      <c r="D28" s="297">
        <v>1339405088</v>
      </c>
      <c r="E28" s="296"/>
      <c r="F28" s="297">
        <v>573975889</v>
      </c>
      <c r="G28" s="297"/>
      <c r="H28" s="297">
        <v>389457257.80000001</v>
      </c>
      <c r="I28" s="297"/>
      <c r="J28" s="297">
        <v>36832418</v>
      </c>
      <c r="K28" s="297"/>
      <c r="L28" s="297">
        <v>144661086.90000001</v>
      </c>
      <c r="M28" s="297"/>
      <c r="N28" s="297">
        <v>231720333.80000001</v>
      </c>
      <c r="O28" s="297"/>
      <c r="P28" s="297">
        <v>123897463.90000001</v>
      </c>
      <c r="Q28" s="297"/>
      <c r="R28" s="297">
        <v>86557934</v>
      </c>
      <c r="S28" s="297"/>
      <c r="T28" s="297">
        <v>141204176.5</v>
      </c>
      <c r="U28" s="297"/>
      <c r="V28" s="297">
        <v>86210145.180000007</v>
      </c>
      <c r="W28" s="297"/>
      <c r="X28" s="297">
        <v>4764817200</v>
      </c>
      <c r="Y28" s="129"/>
    </row>
    <row r="29" spans="1:25" ht="11.25" customHeight="1" x14ac:dyDescent="0.2">
      <c r="A29" s="373"/>
      <c r="B29" s="373" t="s">
        <v>79</v>
      </c>
      <c r="C29" s="127"/>
      <c r="D29" s="297">
        <v>837058244.89999998</v>
      </c>
      <c r="E29" s="296"/>
      <c r="F29" s="297">
        <v>485411366</v>
      </c>
      <c r="G29" s="297"/>
      <c r="H29" s="297">
        <v>386758483.69999999</v>
      </c>
      <c r="I29" s="297"/>
      <c r="J29" s="297">
        <v>99897788</v>
      </c>
      <c r="K29" s="297"/>
      <c r="L29" s="297">
        <v>143849906</v>
      </c>
      <c r="M29" s="297"/>
      <c r="N29" s="297">
        <v>238324034.09999999</v>
      </c>
      <c r="O29" s="297"/>
      <c r="P29" s="297">
        <v>131484439.3</v>
      </c>
      <c r="Q29" s="297"/>
      <c r="R29" s="297">
        <v>96245075</v>
      </c>
      <c r="S29" s="297"/>
      <c r="T29" s="297">
        <v>148181456</v>
      </c>
      <c r="U29" s="297"/>
      <c r="V29" s="297">
        <v>88418419.549999997</v>
      </c>
      <c r="W29" s="297"/>
      <c r="X29" s="297">
        <v>4281935075</v>
      </c>
      <c r="Y29" s="129"/>
    </row>
    <row r="30" spans="1:25" ht="11.25" customHeight="1" x14ac:dyDescent="0.2">
      <c r="A30" s="373"/>
      <c r="B30" s="373" t="s">
        <v>80</v>
      </c>
      <c r="C30" s="281"/>
      <c r="D30" s="297">
        <v>1185841873</v>
      </c>
      <c r="E30" s="296"/>
      <c r="F30" s="297">
        <v>468686344.60000002</v>
      </c>
      <c r="G30" s="297"/>
      <c r="H30" s="297">
        <v>405336279.80000001</v>
      </c>
      <c r="I30" s="297"/>
      <c r="J30" s="297">
        <v>36037790</v>
      </c>
      <c r="K30" s="297"/>
      <c r="L30" s="297">
        <v>140159592.59999999</v>
      </c>
      <c r="M30" s="297"/>
      <c r="N30" s="297">
        <v>187815918</v>
      </c>
      <c r="O30" s="297"/>
      <c r="P30" s="297">
        <v>134961136.80000001</v>
      </c>
      <c r="Q30" s="297"/>
      <c r="R30" s="297">
        <v>100861357</v>
      </c>
      <c r="S30" s="297"/>
      <c r="T30" s="297">
        <v>128187525.3</v>
      </c>
      <c r="U30" s="297"/>
      <c r="V30" s="297">
        <v>82347622.700000003</v>
      </c>
      <c r="W30" s="297"/>
      <c r="X30" s="297">
        <v>4462018841</v>
      </c>
      <c r="Y30" s="129"/>
    </row>
    <row r="31" spans="1:25" ht="11.25" customHeight="1" x14ac:dyDescent="0.2">
      <c r="A31" s="373"/>
      <c r="B31" s="373" t="s">
        <v>81</v>
      </c>
      <c r="C31" s="281"/>
      <c r="D31" s="297">
        <v>1207462889</v>
      </c>
      <c r="E31" s="296"/>
      <c r="F31" s="297">
        <v>571475114.20000005</v>
      </c>
      <c r="G31" s="297"/>
      <c r="H31" s="297">
        <v>437042618.39999998</v>
      </c>
      <c r="I31" s="297"/>
      <c r="J31" s="297">
        <v>57167924</v>
      </c>
      <c r="K31" s="297"/>
      <c r="L31" s="297">
        <v>132362611.5</v>
      </c>
      <c r="M31" s="297"/>
      <c r="N31" s="297">
        <v>163928894.30000001</v>
      </c>
      <c r="O31" s="297"/>
      <c r="P31" s="297">
        <v>141088267</v>
      </c>
      <c r="Q31" s="297"/>
      <c r="R31" s="297">
        <v>93311663</v>
      </c>
      <c r="S31" s="297"/>
      <c r="T31" s="297">
        <v>130635408.59999999</v>
      </c>
      <c r="U31" s="297"/>
      <c r="V31" s="297">
        <v>80428894.400000006</v>
      </c>
      <c r="W31" s="297"/>
      <c r="X31" s="297">
        <v>4663147262</v>
      </c>
      <c r="Y31" s="129"/>
    </row>
    <row r="32" spans="1:25" ht="11.25" customHeight="1" x14ac:dyDescent="0.2">
      <c r="A32" s="373"/>
      <c r="B32" s="373" t="s">
        <v>71</v>
      </c>
      <c r="C32" s="281"/>
      <c r="D32" s="297">
        <v>1179229511</v>
      </c>
      <c r="E32" s="296"/>
      <c r="F32" s="297">
        <v>611135633.39999998</v>
      </c>
      <c r="G32" s="297"/>
      <c r="H32" s="297">
        <v>485300102.5</v>
      </c>
      <c r="I32" s="297"/>
      <c r="J32" s="297">
        <v>24890188</v>
      </c>
      <c r="K32" s="297"/>
      <c r="L32" s="297">
        <v>133248297.5</v>
      </c>
      <c r="M32" s="297"/>
      <c r="N32" s="297">
        <v>180701036.19999999</v>
      </c>
      <c r="O32" s="297"/>
      <c r="P32" s="297">
        <v>146664092</v>
      </c>
      <c r="Q32" s="297"/>
      <c r="R32" s="297">
        <v>41911368</v>
      </c>
      <c r="S32" s="297"/>
      <c r="T32" s="297">
        <v>134678449.59999999</v>
      </c>
      <c r="U32" s="297"/>
      <c r="V32" s="297">
        <v>86986699.450000003</v>
      </c>
      <c r="W32" s="297"/>
      <c r="X32" s="297">
        <v>4640143272</v>
      </c>
      <c r="Y32" s="129"/>
    </row>
    <row r="33" spans="1:25" ht="3" customHeight="1" x14ac:dyDescent="0.2">
      <c r="A33" s="282"/>
      <c r="B33" s="283"/>
      <c r="C33" s="281"/>
      <c r="D33" s="80"/>
      <c r="E33" s="80"/>
      <c r="F33" s="80"/>
      <c r="G33" s="80"/>
      <c r="H33" s="80"/>
      <c r="I33" s="80"/>
      <c r="J33" s="80"/>
      <c r="K33" s="80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127"/>
      <c r="X33" s="130"/>
      <c r="Y33" s="127"/>
    </row>
    <row r="34" spans="1:25" ht="11.25" customHeight="1" x14ac:dyDescent="0.2">
      <c r="A34" s="284" t="s">
        <v>541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</row>
    <row r="35" spans="1:25" ht="3.75" customHeight="1" x14ac:dyDescent="0.2">
      <c r="A35" s="162"/>
      <c r="B35" s="127"/>
      <c r="C35" s="162"/>
      <c r="D35" s="127"/>
      <c r="E35" s="162"/>
      <c r="F35" s="127"/>
      <c r="G35" s="162"/>
      <c r="H35" s="127"/>
      <c r="I35" s="162"/>
      <c r="J35" s="127"/>
      <c r="K35" s="162"/>
      <c r="L35" s="127"/>
      <c r="M35" s="162"/>
      <c r="N35" s="127"/>
      <c r="O35" s="162"/>
      <c r="P35" s="127"/>
      <c r="Q35" s="162"/>
      <c r="R35" s="127"/>
      <c r="S35" s="162"/>
      <c r="T35" s="127"/>
      <c r="U35" s="162"/>
      <c r="V35" s="127"/>
      <c r="W35" s="162"/>
      <c r="X35" s="127"/>
      <c r="Y35" s="127"/>
    </row>
    <row r="36" spans="1:25" ht="11.25" customHeight="1" x14ac:dyDescent="0.2">
      <c r="A36" s="373" t="s">
        <v>63</v>
      </c>
      <c r="B36" s="373" t="s">
        <v>76</v>
      </c>
      <c r="C36" s="281"/>
      <c r="D36" s="183">
        <v>5.4</v>
      </c>
      <c r="E36" s="183"/>
      <c r="F36" s="183">
        <v>13.3</v>
      </c>
      <c r="G36" s="183"/>
      <c r="H36" s="183">
        <v>2.1</v>
      </c>
      <c r="I36" s="183"/>
      <c r="J36" s="183">
        <v>138.9</v>
      </c>
      <c r="K36" s="183"/>
      <c r="L36" s="183">
        <v>14.3</v>
      </c>
      <c r="M36" s="183"/>
      <c r="N36" s="183">
        <v>2.6</v>
      </c>
      <c r="O36" s="183"/>
      <c r="P36" s="183">
        <v>1.6</v>
      </c>
      <c r="Q36" s="183"/>
      <c r="R36" s="183">
        <v>-9.8000000000000007</v>
      </c>
      <c r="S36" s="183"/>
      <c r="T36" s="183">
        <v>-0.6</v>
      </c>
      <c r="U36" s="183"/>
      <c r="V36" s="183">
        <v>-6.2</v>
      </c>
      <c r="W36" s="183"/>
      <c r="X36" s="183">
        <v>16.8</v>
      </c>
      <c r="Y36" s="93"/>
    </row>
    <row r="37" spans="1:25" ht="11.25" customHeight="1" x14ac:dyDescent="0.2">
      <c r="A37" s="373"/>
      <c r="B37" s="373" t="s">
        <v>68</v>
      </c>
      <c r="C37" s="281"/>
      <c r="D37" s="183">
        <v>-1.3</v>
      </c>
      <c r="E37" s="183"/>
      <c r="F37" s="183">
        <v>1.5</v>
      </c>
      <c r="G37" s="183"/>
      <c r="H37" s="183">
        <v>11</v>
      </c>
      <c r="I37" s="183"/>
      <c r="J37" s="183">
        <v>-19.899999999999999</v>
      </c>
      <c r="K37" s="183"/>
      <c r="L37" s="183">
        <v>-10.6</v>
      </c>
      <c r="M37" s="183"/>
      <c r="N37" s="183">
        <v>0.6</v>
      </c>
      <c r="O37" s="183"/>
      <c r="P37" s="183">
        <v>-6.3</v>
      </c>
      <c r="Q37" s="183"/>
      <c r="R37" s="183">
        <v>18.8</v>
      </c>
      <c r="S37" s="183"/>
      <c r="T37" s="183">
        <v>7.2</v>
      </c>
      <c r="U37" s="183"/>
      <c r="V37" s="183">
        <v>10.4</v>
      </c>
      <c r="W37" s="183"/>
      <c r="X37" s="183">
        <v>1.5</v>
      </c>
      <c r="Y37" s="93"/>
    </row>
    <row r="38" spans="1:25" ht="11.25" customHeight="1" x14ac:dyDescent="0.2">
      <c r="A38" s="373"/>
      <c r="B38" s="373" t="s">
        <v>77</v>
      </c>
      <c r="C38" s="281"/>
      <c r="D38" s="183">
        <v>5.9</v>
      </c>
      <c r="E38" s="183"/>
      <c r="F38" s="183">
        <v>-3.9</v>
      </c>
      <c r="G38" s="183"/>
      <c r="H38" s="183">
        <v>-1.3</v>
      </c>
      <c r="I38" s="183"/>
      <c r="J38" s="183">
        <v>89.7</v>
      </c>
      <c r="K38" s="183"/>
      <c r="L38" s="183">
        <v>-0.3</v>
      </c>
      <c r="M38" s="183"/>
      <c r="N38" s="183">
        <v>7.6</v>
      </c>
      <c r="O38" s="183"/>
      <c r="P38" s="183">
        <v>-5.5</v>
      </c>
      <c r="Q38" s="183"/>
      <c r="R38" s="183">
        <v>-14.3</v>
      </c>
      <c r="S38" s="183"/>
      <c r="T38" s="183">
        <v>-0.8</v>
      </c>
      <c r="U38" s="183"/>
      <c r="V38" s="183">
        <v>-4.2</v>
      </c>
      <c r="W38" s="183"/>
      <c r="X38" s="183">
        <v>-1.8</v>
      </c>
      <c r="Y38" s="93"/>
    </row>
    <row r="39" spans="1:25" ht="11.25" customHeight="1" x14ac:dyDescent="0.2">
      <c r="A39" s="373"/>
      <c r="B39" s="373" t="s">
        <v>78</v>
      </c>
      <c r="C39" s="281"/>
      <c r="D39" s="295">
        <v>-2</v>
      </c>
      <c r="E39" s="295"/>
      <c r="F39" s="295">
        <v>-10.5</v>
      </c>
      <c r="G39" s="295"/>
      <c r="H39" s="295">
        <v>-2.2999999999999998</v>
      </c>
      <c r="I39" s="295"/>
      <c r="J39" s="295">
        <v>-33.200000000000003</v>
      </c>
      <c r="K39" s="295"/>
      <c r="L39" s="295">
        <v>-0.1</v>
      </c>
      <c r="M39" s="295"/>
      <c r="N39" s="295">
        <v>-18.2</v>
      </c>
      <c r="O39" s="295"/>
      <c r="P39" s="295">
        <v>0.6</v>
      </c>
      <c r="Q39" s="295"/>
      <c r="R39" s="295">
        <v>13</v>
      </c>
      <c r="S39" s="295"/>
      <c r="T39" s="295">
        <v>0.8</v>
      </c>
      <c r="U39" s="295"/>
      <c r="V39" s="295">
        <v>-5.8</v>
      </c>
      <c r="W39" s="295"/>
      <c r="X39" s="295">
        <v>-0.9</v>
      </c>
      <c r="Y39" s="93"/>
    </row>
    <row r="40" spans="1:25" ht="11.25" customHeight="1" x14ac:dyDescent="0.2">
      <c r="A40" s="373"/>
      <c r="B40" s="373" t="s">
        <v>79</v>
      </c>
      <c r="C40" s="281"/>
      <c r="D40" s="183">
        <v>-3.9</v>
      </c>
      <c r="E40" s="183"/>
      <c r="F40" s="183">
        <v>3.3</v>
      </c>
      <c r="G40" s="183"/>
      <c r="H40" s="183">
        <v>8.1999999999999993</v>
      </c>
      <c r="I40" s="183"/>
      <c r="J40" s="183">
        <v>75.3</v>
      </c>
      <c r="K40" s="183"/>
      <c r="L40" s="183">
        <v>-14.1</v>
      </c>
      <c r="M40" s="183"/>
      <c r="N40" s="183">
        <v>-6.6</v>
      </c>
      <c r="O40" s="183"/>
      <c r="P40" s="183">
        <v>-2.2999999999999998</v>
      </c>
      <c r="Q40" s="183"/>
      <c r="R40" s="183">
        <v>-4.4000000000000004</v>
      </c>
      <c r="S40" s="183"/>
      <c r="T40" s="183">
        <v>2.7</v>
      </c>
      <c r="U40" s="183"/>
      <c r="V40" s="183">
        <v>-3.6</v>
      </c>
      <c r="W40" s="183"/>
      <c r="X40" s="183">
        <v>-1.9</v>
      </c>
      <c r="Y40" s="93"/>
    </row>
    <row r="41" spans="1:25" ht="11.25" customHeight="1" x14ac:dyDescent="0.2">
      <c r="A41" s="373"/>
      <c r="B41" s="373" t="s">
        <v>80</v>
      </c>
      <c r="C41" s="281"/>
      <c r="D41" s="183">
        <v>5.3</v>
      </c>
      <c r="E41" s="183"/>
      <c r="F41" s="183">
        <v>-10.9</v>
      </c>
      <c r="G41" s="183"/>
      <c r="H41" s="183">
        <v>-6.7</v>
      </c>
      <c r="I41" s="183"/>
      <c r="J41" s="183">
        <v>-33.5</v>
      </c>
      <c r="K41" s="183"/>
      <c r="L41" s="183">
        <v>7.9</v>
      </c>
      <c r="M41" s="183"/>
      <c r="N41" s="183">
        <v>41.7</v>
      </c>
      <c r="O41" s="183"/>
      <c r="P41" s="183">
        <v>17</v>
      </c>
      <c r="Q41" s="183"/>
      <c r="R41" s="183">
        <v>-7.8</v>
      </c>
      <c r="S41" s="183"/>
      <c r="T41" s="183">
        <v>-5.3</v>
      </c>
      <c r="U41" s="183"/>
      <c r="V41" s="183">
        <v>3.6</v>
      </c>
      <c r="W41" s="183"/>
      <c r="X41" s="183">
        <v>-1.4</v>
      </c>
      <c r="Y41" s="93"/>
    </row>
    <row r="42" spans="1:25" ht="11.25" customHeight="1" x14ac:dyDescent="0.2">
      <c r="A42" s="373"/>
      <c r="B42" s="373" t="s">
        <v>81</v>
      </c>
      <c r="C42" s="281"/>
      <c r="D42" s="183">
        <v>8</v>
      </c>
      <c r="E42" s="183"/>
      <c r="F42" s="183">
        <v>11.5</v>
      </c>
      <c r="G42" s="183"/>
      <c r="H42" s="183">
        <v>-1.9</v>
      </c>
      <c r="I42" s="183"/>
      <c r="J42" s="183">
        <v>-60.8</v>
      </c>
      <c r="K42" s="183"/>
      <c r="L42" s="183">
        <v>-5.4</v>
      </c>
      <c r="M42" s="183"/>
      <c r="N42" s="183">
        <v>5.5</v>
      </c>
      <c r="O42" s="183"/>
      <c r="P42" s="183">
        <v>-14.9</v>
      </c>
      <c r="Q42" s="183"/>
      <c r="R42" s="183">
        <v>6.2</v>
      </c>
      <c r="S42" s="183"/>
      <c r="T42" s="183">
        <v>6.9</v>
      </c>
      <c r="U42" s="183"/>
      <c r="V42" s="183">
        <v>3.5</v>
      </c>
      <c r="W42" s="183"/>
      <c r="X42" s="183">
        <v>8</v>
      </c>
      <c r="Y42" s="93"/>
    </row>
    <row r="43" spans="1:25" ht="11.25" customHeight="1" x14ac:dyDescent="0.2">
      <c r="A43" s="373"/>
      <c r="B43" s="373" t="s">
        <v>71</v>
      </c>
      <c r="C43" s="281"/>
      <c r="D43" s="183">
        <v>-1.6</v>
      </c>
      <c r="E43" s="183"/>
      <c r="F43" s="183">
        <v>-12.6</v>
      </c>
      <c r="G43" s="183"/>
      <c r="H43" s="183">
        <v>-7.1</v>
      </c>
      <c r="I43" s="183"/>
      <c r="J43" s="183">
        <v>242.5</v>
      </c>
      <c r="K43" s="183"/>
      <c r="L43" s="183">
        <v>6.1</v>
      </c>
      <c r="M43" s="183"/>
      <c r="N43" s="183">
        <v>-10.8</v>
      </c>
      <c r="O43" s="183"/>
      <c r="P43" s="183">
        <v>0.7</v>
      </c>
      <c r="Q43" s="183"/>
      <c r="R43" s="183">
        <v>0.6</v>
      </c>
      <c r="S43" s="183"/>
      <c r="T43" s="183">
        <v>-3.2</v>
      </c>
      <c r="U43" s="183"/>
      <c r="V43" s="183">
        <v>-6.8</v>
      </c>
      <c r="W43" s="183"/>
      <c r="X43" s="183">
        <v>-10.6</v>
      </c>
      <c r="Y43" s="93"/>
    </row>
    <row r="44" spans="1:25" ht="11.25" customHeight="1" x14ac:dyDescent="0.2">
      <c r="A44" s="373"/>
      <c r="B44" s="373" t="s">
        <v>72</v>
      </c>
      <c r="C44" s="281"/>
      <c r="D44" s="183">
        <v>4.4000000000000004</v>
      </c>
      <c r="E44" s="183"/>
      <c r="F44" s="183">
        <v>11.8</v>
      </c>
      <c r="G44" s="183"/>
      <c r="H44" s="183">
        <v>2.9</v>
      </c>
      <c r="I44" s="183"/>
      <c r="J44" s="183">
        <v>-62</v>
      </c>
      <c r="K44" s="183"/>
      <c r="L44" s="183">
        <v>-2.2999999999999998</v>
      </c>
      <c r="M44" s="183"/>
      <c r="N44" s="183">
        <v>-1</v>
      </c>
      <c r="O44" s="183"/>
      <c r="P44" s="183">
        <v>-2.4</v>
      </c>
      <c r="Q44" s="183"/>
      <c r="R44" s="183">
        <v>17.399999999999999</v>
      </c>
      <c r="S44" s="183"/>
      <c r="T44" s="183">
        <v>7.9</v>
      </c>
      <c r="U44" s="183"/>
      <c r="V44" s="183">
        <v>4.9000000000000004</v>
      </c>
      <c r="W44" s="183"/>
      <c r="X44" s="183">
        <v>9.4</v>
      </c>
      <c r="Y44" s="93"/>
    </row>
    <row r="45" spans="1:25" ht="11.25" customHeight="1" x14ac:dyDescent="0.2">
      <c r="A45" s="373"/>
      <c r="B45" s="373"/>
      <c r="C45" s="28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93"/>
    </row>
    <row r="46" spans="1:25" ht="11.25" customHeight="1" x14ac:dyDescent="0.2">
      <c r="A46" s="373" t="s">
        <v>64</v>
      </c>
      <c r="B46" s="373" t="s">
        <v>73</v>
      </c>
      <c r="C46" s="281"/>
      <c r="D46" s="183">
        <v>-0.7</v>
      </c>
      <c r="E46" s="183"/>
      <c r="F46" s="183">
        <v>15</v>
      </c>
      <c r="G46" s="183"/>
      <c r="H46" s="183">
        <v>-3.4</v>
      </c>
      <c r="I46" s="183"/>
      <c r="J46" s="183">
        <v>105.4</v>
      </c>
      <c r="K46" s="183"/>
      <c r="L46" s="183">
        <v>2</v>
      </c>
      <c r="M46" s="183"/>
      <c r="N46" s="183">
        <v>1.7</v>
      </c>
      <c r="O46" s="183"/>
      <c r="P46" s="183">
        <v>3.6</v>
      </c>
      <c r="Q46" s="183"/>
      <c r="R46" s="183">
        <v>-19.7</v>
      </c>
      <c r="S46" s="183"/>
      <c r="T46" s="183">
        <v>-2.9</v>
      </c>
      <c r="U46" s="183"/>
      <c r="V46" s="183">
        <v>0.4</v>
      </c>
      <c r="W46" s="183"/>
      <c r="X46" s="183">
        <v>1.8</v>
      </c>
      <c r="Y46" s="93"/>
    </row>
    <row r="47" spans="1:25" ht="11.25" customHeight="1" x14ac:dyDescent="0.2">
      <c r="A47" s="373"/>
      <c r="B47" s="373" t="s">
        <v>74</v>
      </c>
      <c r="C47" s="281"/>
      <c r="D47" s="183">
        <v>0.5</v>
      </c>
      <c r="E47" s="183"/>
      <c r="F47" s="183">
        <v>-2.2999999999999998</v>
      </c>
      <c r="G47" s="183"/>
      <c r="H47" s="183">
        <v>0.6</v>
      </c>
      <c r="I47" s="183"/>
      <c r="J47" s="183">
        <v>1.2</v>
      </c>
      <c r="K47" s="183"/>
      <c r="L47" s="183">
        <v>3.1</v>
      </c>
      <c r="M47" s="183"/>
      <c r="N47" s="183">
        <v>-17.8</v>
      </c>
      <c r="O47" s="183"/>
      <c r="P47" s="183">
        <v>-15.6</v>
      </c>
      <c r="Q47" s="183"/>
      <c r="R47" s="183">
        <v>16.3</v>
      </c>
      <c r="S47" s="183"/>
      <c r="T47" s="183">
        <v>4</v>
      </c>
      <c r="U47" s="183"/>
      <c r="V47" s="183">
        <v>10.5</v>
      </c>
      <c r="W47" s="183"/>
      <c r="X47" s="183">
        <v>-2.7</v>
      </c>
      <c r="Y47" s="93"/>
    </row>
    <row r="48" spans="1:25" ht="11.25" customHeight="1" x14ac:dyDescent="0.2">
      <c r="A48" s="373"/>
      <c r="B48" s="373" t="s">
        <v>75</v>
      </c>
      <c r="C48" s="281"/>
      <c r="D48" s="183">
        <v>7.8</v>
      </c>
      <c r="E48" s="183"/>
      <c r="F48" s="183">
        <v>-5.0999999999999996</v>
      </c>
      <c r="G48" s="183"/>
      <c r="H48" s="183">
        <v>7.8</v>
      </c>
      <c r="I48" s="183"/>
      <c r="J48" s="183">
        <v>-42.7</v>
      </c>
      <c r="K48" s="183"/>
      <c r="L48" s="183">
        <v>-3.3</v>
      </c>
      <c r="M48" s="183"/>
      <c r="N48" s="183">
        <v>13.3</v>
      </c>
      <c r="O48" s="183"/>
      <c r="P48" s="183">
        <v>37.4</v>
      </c>
      <c r="Q48" s="183"/>
      <c r="R48" s="183">
        <v>1.1000000000000001</v>
      </c>
      <c r="S48" s="183"/>
      <c r="T48" s="183">
        <v>-4.7</v>
      </c>
      <c r="U48" s="183"/>
      <c r="V48" s="183">
        <v>-6.1</v>
      </c>
      <c r="W48" s="183"/>
      <c r="X48" s="183">
        <v>-3.5</v>
      </c>
      <c r="Y48" s="93"/>
    </row>
    <row r="49" spans="1:25" ht="11.25" customHeight="1" x14ac:dyDescent="0.2">
      <c r="A49" s="373"/>
      <c r="B49" s="373" t="s">
        <v>76</v>
      </c>
      <c r="C49" s="281"/>
      <c r="D49" s="183">
        <v>9.1999999999999993</v>
      </c>
      <c r="E49" s="183"/>
      <c r="F49" s="183">
        <v>9</v>
      </c>
      <c r="G49" s="183"/>
      <c r="H49" s="183">
        <v>10</v>
      </c>
      <c r="I49" s="183"/>
      <c r="J49" s="183">
        <v>131.5</v>
      </c>
      <c r="K49" s="183"/>
      <c r="L49" s="183">
        <v>10</v>
      </c>
      <c r="M49" s="183"/>
      <c r="N49" s="183">
        <v>-8.1999999999999993</v>
      </c>
      <c r="O49" s="183"/>
      <c r="P49" s="183">
        <v>-11.1</v>
      </c>
      <c r="Q49" s="183"/>
      <c r="R49" s="183">
        <v>3.7</v>
      </c>
      <c r="S49" s="183"/>
      <c r="T49" s="183">
        <v>7.6</v>
      </c>
      <c r="U49" s="183"/>
      <c r="V49" s="183">
        <v>2.2999999999999998</v>
      </c>
      <c r="W49" s="183"/>
      <c r="X49" s="183">
        <v>16.899999999999999</v>
      </c>
      <c r="Y49" s="93"/>
    </row>
    <row r="50" spans="1:25" ht="11.25" customHeight="1" x14ac:dyDescent="0.2">
      <c r="A50" s="373"/>
      <c r="B50" s="373" t="s">
        <v>68</v>
      </c>
      <c r="C50" s="281"/>
      <c r="D50" s="183">
        <v>0.4</v>
      </c>
      <c r="E50" s="183"/>
      <c r="F50" s="183">
        <v>3.5</v>
      </c>
      <c r="G50" s="183"/>
      <c r="H50" s="183">
        <v>-1.9</v>
      </c>
      <c r="I50" s="183"/>
      <c r="J50" s="183">
        <v>-84.7</v>
      </c>
      <c r="K50" s="183"/>
      <c r="L50" s="183">
        <v>-12</v>
      </c>
      <c r="M50" s="183"/>
      <c r="N50" s="183">
        <v>7.5</v>
      </c>
      <c r="O50" s="183"/>
      <c r="P50" s="183">
        <v>6.1</v>
      </c>
      <c r="Q50" s="183"/>
      <c r="R50" s="183">
        <v>2.2999999999999998</v>
      </c>
      <c r="S50" s="183"/>
      <c r="T50" s="183">
        <v>-11</v>
      </c>
      <c r="U50" s="183"/>
      <c r="V50" s="183">
        <v>-1.8</v>
      </c>
      <c r="W50" s="183"/>
      <c r="X50" s="183">
        <v>-6.7</v>
      </c>
      <c r="Y50" s="93"/>
    </row>
    <row r="51" spans="1:25" ht="11.25" customHeight="1" x14ac:dyDescent="0.2">
      <c r="A51" s="373"/>
      <c r="B51" s="373" t="s">
        <v>77</v>
      </c>
      <c r="C51" s="281"/>
      <c r="D51" s="183">
        <v>11.3</v>
      </c>
      <c r="E51" s="183"/>
      <c r="F51" s="183">
        <v>-2.9</v>
      </c>
      <c r="G51" s="183"/>
      <c r="H51" s="183">
        <v>0.5</v>
      </c>
      <c r="I51" s="183"/>
      <c r="J51" s="183">
        <v>137</v>
      </c>
      <c r="K51" s="183"/>
      <c r="L51" s="183">
        <v>8.9</v>
      </c>
      <c r="M51" s="183"/>
      <c r="N51" s="183">
        <v>-5.8</v>
      </c>
      <c r="O51" s="183"/>
      <c r="P51" s="183">
        <v>-10</v>
      </c>
      <c r="Q51" s="183"/>
      <c r="R51" s="183">
        <v>-2.4</v>
      </c>
      <c r="S51" s="183"/>
      <c r="T51" s="183">
        <v>10.9</v>
      </c>
      <c r="U51" s="183"/>
      <c r="V51" s="183">
        <v>5.6</v>
      </c>
      <c r="W51" s="183"/>
      <c r="X51" s="183">
        <v>3.4</v>
      </c>
      <c r="Y51" s="93"/>
    </row>
    <row r="52" spans="1:25" ht="11.25" customHeight="1" x14ac:dyDescent="0.2">
      <c r="A52" s="373"/>
      <c r="B52" s="373" t="s">
        <v>78</v>
      </c>
      <c r="C52" s="281"/>
      <c r="D52" s="295">
        <v>0.8</v>
      </c>
      <c r="E52" s="295"/>
      <c r="F52" s="295">
        <v>5.0999999999999996</v>
      </c>
      <c r="G52" s="295"/>
      <c r="H52" s="295">
        <v>3.2</v>
      </c>
      <c r="I52" s="295"/>
      <c r="J52" s="295">
        <v>17.2</v>
      </c>
      <c r="K52" s="295"/>
      <c r="L52" s="295">
        <v>6.5</v>
      </c>
      <c r="M52" s="295"/>
      <c r="N52" s="295">
        <v>6.2</v>
      </c>
      <c r="O52" s="295"/>
      <c r="P52" s="295">
        <v>-2.1</v>
      </c>
      <c r="Q52" s="295"/>
      <c r="R52" s="295">
        <v>-5.6</v>
      </c>
      <c r="S52" s="295"/>
      <c r="T52" s="295">
        <v>-4.2</v>
      </c>
      <c r="U52" s="295"/>
      <c r="V52" s="295">
        <v>-4.7</v>
      </c>
      <c r="W52" s="295"/>
      <c r="X52" s="295">
        <v>6.7</v>
      </c>
      <c r="Y52" s="93"/>
    </row>
    <row r="53" spans="1:25" ht="11.25" customHeight="1" x14ac:dyDescent="0.2">
      <c r="A53" s="373"/>
      <c r="B53" s="373" t="s">
        <v>79</v>
      </c>
      <c r="C53" s="281"/>
      <c r="D53" s="183">
        <v>-37.5</v>
      </c>
      <c r="E53" s="183"/>
      <c r="F53" s="183">
        <v>-15.4</v>
      </c>
      <c r="G53" s="183"/>
      <c r="H53" s="183">
        <v>-0.7</v>
      </c>
      <c r="I53" s="183"/>
      <c r="J53" s="183">
        <v>171.2</v>
      </c>
      <c r="K53" s="183"/>
      <c r="L53" s="183">
        <v>-0.6</v>
      </c>
      <c r="M53" s="183"/>
      <c r="N53" s="183">
        <v>2.8</v>
      </c>
      <c r="O53" s="183"/>
      <c r="P53" s="183">
        <v>6.1</v>
      </c>
      <c r="Q53" s="183"/>
      <c r="R53" s="183">
        <v>11.2</v>
      </c>
      <c r="S53" s="183"/>
      <c r="T53" s="183">
        <v>4.9000000000000004</v>
      </c>
      <c r="U53" s="183"/>
      <c r="V53" s="183">
        <v>2.6</v>
      </c>
      <c r="W53" s="183"/>
      <c r="X53" s="183">
        <v>-10.1</v>
      </c>
      <c r="Y53" s="93"/>
    </row>
    <row r="54" spans="1:25" ht="11.25" customHeight="1" x14ac:dyDescent="0.2">
      <c r="A54" s="373"/>
      <c r="B54" s="373" t="s">
        <v>80</v>
      </c>
      <c r="C54" s="281"/>
      <c r="D54" s="183">
        <v>41.7</v>
      </c>
      <c r="E54" s="183"/>
      <c r="F54" s="183">
        <v>-3.4</v>
      </c>
      <c r="G54" s="183"/>
      <c r="H54" s="183">
        <v>4.8</v>
      </c>
      <c r="I54" s="183"/>
      <c r="J54" s="183">
        <v>-63.9</v>
      </c>
      <c r="K54" s="183"/>
      <c r="L54" s="183">
        <v>-2.6</v>
      </c>
      <c r="M54" s="183"/>
      <c r="N54" s="183">
        <v>-21.2</v>
      </c>
      <c r="O54" s="183"/>
      <c r="P54" s="183">
        <v>2.6</v>
      </c>
      <c r="Q54" s="183"/>
      <c r="R54" s="183">
        <v>4.8</v>
      </c>
      <c r="S54" s="183"/>
      <c r="T54" s="183">
        <v>-13.5</v>
      </c>
      <c r="U54" s="183"/>
      <c r="V54" s="183">
        <v>-6.9</v>
      </c>
      <c r="W54" s="183"/>
      <c r="X54" s="183">
        <v>4.2</v>
      </c>
      <c r="Y54" s="93"/>
    </row>
    <row r="55" spans="1:25" ht="11.25" customHeight="1" x14ac:dyDescent="0.2">
      <c r="A55" s="373"/>
      <c r="B55" s="373" t="s">
        <v>81</v>
      </c>
      <c r="C55" s="281"/>
      <c r="D55" s="183">
        <v>1.8</v>
      </c>
      <c r="E55" s="183"/>
      <c r="F55" s="183">
        <v>21.9</v>
      </c>
      <c r="G55" s="183"/>
      <c r="H55" s="183">
        <v>7.8</v>
      </c>
      <c r="I55" s="183"/>
      <c r="J55" s="183">
        <v>58.6</v>
      </c>
      <c r="K55" s="183"/>
      <c r="L55" s="183">
        <v>-5.6</v>
      </c>
      <c r="M55" s="183"/>
      <c r="N55" s="183">
        <v>-12.7</v>
      </c>
      <c r="O55" s="183"/>
      <c r="P55" s="183">
        <v>4.5</v>
      </c>
      <c r="Q55" s="183"/>
      <c r="R55" s="183">
        <v>-7.5</v>
      </c>
      <c r="S55" s="183"/>
      <c r="T55" s="183">
        <v>1.9</v>
      </c>
      <c r="U55" s="183"/>
      <c r="V55" s="183">
        <v>-2.2999999999999998</v>
      </c>
      <c r="W55" s="183"/>
      <c r="X55" s="183">
        <v>4.5</v>
      </c>
      <c r="Y55" s="93"/>
    </row>
    <row r="56" spans="1:25" ht="11.25" customHeight="1" x14ac:dyDescent="0.2">
      <c r="A56" s="373"/>
      <c r="B56" s="373" t="s">
        <v>71</v>
      </c>
      <c r="C56" s="281"/>
      <c r="D56" s="183">
        <v>-2.2999999999999998</v>
      </c>
      <c r="E56" s="183"/>
      <c r="F56" s="183">
        <v>6.9</v>
      </c>
      <c r="G56" s="183"/>
      <c r="H56" s="183">
        <v>11</v>
      </c>
      <c r="I56" s="183"/>
      <c r="J56" s="183">
        <v>-56.5</v>
      </c>
      <c r="K56" s="183"/>
      <c r="L56" s="183">
        <v>0.7</v>
      </c>
      <c r="M56" s="183"/>
      <c r="N56" s="183">
        <v>10.199999999999999</v>
      </c>
      <c r="O56" s="183"/>
      <c r="P56" s="183">
        <v>4</v>
      </c>
      <c r="Q56" s="183"/>
      <c r="R56" s="183">
        <v>-55.1</v>
      </c>
      <c r="S56" s="183"/>
      <c r="T56" s="183">
        <v>3.1</v>
      </c>
      <c r="U56" s="183"/>
      <c r="V56" s="183">
        <v>8.1999999999999993</v>
      </c>
      <c r="W56" s="183"/>
      <c r="X56" s="183">
        <v>-0.5</v>
      </c>
      <c r="Y56" s="93"/>
    </row>
    <row r="57" spans="1:25" ht="3.75" customHeight="1" x14ac:dyDescent="0.2">
      <c r="A57" s="75"/>
      <c r="B57" s="75"/>
      <c r="C57" s="75"/>
      <c r="D57" s="132"/>
      <c r="E57" s="123"/>
      <c r="F57" s="124"/>
      <c r="G57" s="124"/>
      <c r="H57" s="123"/>
      <c r="I57" s="123"/>
      <c r="J57" s="124"/>
      <c r="K57" s="124"/>
      <c r="L57" s="123"/>
      <c r="M57" s="123"/>
      <c r="N57" s="123"/>
      <c r="O57" s="123"/>
      <c r="P57" s="124"/>
      <c r="Q57" s="124"/>
      <c r="R57" s="123"/>
      <c r="S57" s="123"/>
      <c r="T57" s="124"/>
      <c r="U57" s="124"/>
      <c r="V57" s="123"/>
      <c r="W57" s="123"/>
      <c r="X57" s="123"/>
      <c r="Y57" s="123"/>
    </row>
    <row r="58" spans="1:25" ht="3.75" customHeight="1" x14ac:dyDescent="0.2">
      <c r="A58" s="46"/>
      <c r="B58" s="46"/>
      <c r="C58" s="46"/>
      <c r="D58" s="129"/>
      <c r="E58" s="127"/>
      <c r="F58" s="133"/>
      <c r="G58" s="133"/>
      <c r="H58" s="127"/>
      <c r="I58" s="127"/>
      <c r="J58" s="133"/>
      <c r="K58" s="133"/>
      <c r="L58" s="127"/>
      <c r="M58" s="127"/>
      <c r="N58" s="127"/>
      <c r="O58" s="127"/>
      <c r="P58" s="133"/>
      <c r="Q58" s="133"/>
      <c r="R58" s="127"/>
      <c r="S58" s="127"/>
      <c r="T58" s="133"/>
      <c r="U58" s="133"/>
      <c r="V58" s="127"/>
      <c r="W58" s="127"/>
      <c r="X58" s="127"/>
      <c r="Y58" s="127"/>
    </row>
    <row r="59" spans="1:25" ht="11.25" customHeight="1" x14ac:dyDescent="0.2">
      <c r="A59" s="59" t="s">
        <v>196</v>
      </c>
      <c r="B59" s="169"/>
      <c r="C59" s="170"/>
      <c r="D59" s="164"/>
      <c r="E59" s="164"/>
      <c r="F59" s="165"/>
      <c r="G59" s="165"/>
      <c r="H59" s="164"/>
      <c r="I59" s="164"/>
      <c r="J59" s="165"/>
      <c r="K59" s="165"/>
      <c r="L59" s="164"/>
      <c r="M59" s="164"/>
      <c r="N59" s="164"/>
      <c r="O59" s="164"/>
      <c r="P59" s="165"/>
      <c r="Q59" s="165"/>
      <c r="R59" s="164"/>
      <c r="S59" s="164"/>
      <c r="T59" s="165"/>
      <c r="U59" s="165"/>
      <c r="V59" s="164"/>
      <c r="W59" s="164"/>
      <c r="X59" s="164"/>
      <c r="Y59" s="164"/>
    </row>
    <row r="60" spans="1:25" ht="11.25" customHeight="1" x14ac:dyDescent="0.2">
      <c r="A60" s="28" t="s">
        <v>85</v>
      </c>
      <c r="B60" s="169"/>
      <c r="C60" s="170"/>
      <c r="D60" s="164"/>
      <c r="E60" s="164"/>
      <c r="F60" s="165"/>
      <c r="G60" s="165"/>
      <c r="H60" s="164"/>
      <c r="I60" s="164"/>
      <c r="J60" s="165"/>
      <c r="K60" s="165"/>
      <c r="L60" s="164"/>
      <c r="M60" s="164"/>
      <c r="N60" s="164"/>
      <c r="O60" s="164"/>
      <c r="P60" s="165"/>
      <c r="Q60" s="165"/>
      <c r="R60" s="164"/>
      <c r="S60" s="164"/>
      <c r="T60" s="165"/>
      <c r="U60" s="165"/>
      <c r="V60" s="164"/>
      <c r="W60" s="164"/>
      <c r="X60" s="164"/>
      <c r="Y60" s="164"/>
    </row>
    <row r="61" spans="1:25" ht="11.25" customHeight="1" x14ac:dyDescent="0.2">
      <c r="A61" s="28" t="s">
        <v>542</v>
      </c>
      <c r="B61" s="28"/>
      <c r="C61" s="127"/>
      <c r="D61" s="127"/>
      <c r="E61" s="127"/>
      <c r="F61" s="133"/>
      <c r="G61" s="133"/>
      <c r="H61" s="127"/>
      <c r="I61" s="127"/>
      <c r="J61" s="133"/>
      <c r="K61" s="133"/>
      <c r="L61" s="127"/>
      <c r="M61" s="127"/>
      <c r="N61" s="127"/>
      <c r="O61" s="127"/>
      <c r="P61" s="133"/>
      <c r="Q61" s="133"/>
      <c r="R61" s="127"/>
      <c r="S61" s="127"/>
      <c r="T61" s="133"/>
      <c r="U61" s="133"/>
      <c r="V61" s="127"/>
      <c r="W61" s="127"/>
      <c r="X61" s="127"/>
      <c r="Y61" s="127"/>
    </row>
    <row r="62" spans="1:25" ht="11.25" customHeight="1" x14ac:dyDescent="0.2">
      <c r="A62" s="28" t="s">
        <v>543</v>
      </c>
      <c r="B62" s="28"/>
      <c r="C62" s="127"/>
      <c r="D62" s="127"/>
      <c r="E62" s="127"/>
      <c r="F62" s="133"/>
      <c r="G62" s="133"/>
      <c r="H62" s="127"/>
      <c r="I62" s="127"/>
      <c r="J62" s="133"/>
      <c r="K62" s="133"/>
      <c r="L62" s="127"/>
      <c r="M62" s="127"/>
      <c r="N62" s="127"/>
      <c r="O62" s="127"/>
      <c r="P62" s="133"/>
      <c r="Q62" s="133"/>
      <c r="R62" s="127"/>
      <c r="S62" s="127"/>
      <c r="T62" s="133"/>
      <c r="U62" s="133"/>
      <c r="V62" s="127"/>
      <c r="W62" s="127"/>
      <c r="X62" s="127"/>
      <c r="Y62" s="127"/>
    </row>
    <row r="63" spans="1:25" ht="11.25" customHeight="1" x14ac:dyDescent="0.2">
      <c r="A63" s="54" t="s">
        <v>544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</row>
    <row r="64" spans="1:25" ht="11.25" customHeight="1" x14ac:dyDescent="0.2">
      <c r="A64" s="163" t="s">
        <v>324</v>
      </c>
      <c r="B64" s="127"/>
      <c r="C64" s="127"/>
      <c r="D64" s="127"/>
      <c r="E64" s="127"/>
      <c r="F64" s="133"/>
      <c r="G64" s="133"/>
      <c r="H64" s="127"/>
      <c r="I64" s="127"/>
      <c r="J64" s="133"/>
      <c r="K64" s="133"/>
      <c r="L64" s="127"/>
      <c r="M64" s="127"/>
      <c r="N64" s="127"/>
      <c r="O64" s="127"/>
      <c r="P64" s="133"/>
      <c r="Q64" s="133"/>
      <c r="R64" s="127"/>
      <c r="S64" s="127"/>
      <c r="T64" s="133"/>
      <c r="U64" s="133"/>
      <c r="V64" s="127"/>
      <c r="W64" s="127"/>
      <c r="X64" s="127"/>
      <c r="Y64" s="127"/>
    </row>
    <row r="65" spans="1:25" ht="3.75" customHeight="1" x14ac:dyDescent="0.2">
      <c r="A65" s="127"/>
      <c r="B65" s="221"/>
      <c r="C65" s="127"/>
      <c r="D65" s="127"/>
      <c r="E65" s="127"/>
      <c r="F65" s="133"/>
      <c r="G65" s="133"/>
      <c r="H65" s="127"/>
      <c r="I65" s="127"/>
      <c r="J65" s="133"/>
      <c r="K65" s="133"/>
      <c r="L65" s="127"/>
      <c r="M65" s="127"/>
      <c r="N65" s="127"/>
      <c r="O65" s="127"/>
      <c r="P65" s="133"/>
      <c r="Q65" s="133"/>
      <c r="R65" s="127"/>
      <c r="S65" s="127"/>
      <c r="T65" s="133"/>
      <c r="U65" s="133"/>
      <c r="V65" s="127"/>
      <c r="W65" s="127"/>
      <c r="X65" s="127"/>
      <c r="Y65" s="127"/>
    </row>
    <row r="66" spans="1:25" x14ac:dyDescent="0.2">
      <c r="A66" s="17" t="s">
        <v>89</v>
      </c>
    </row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  <headerFooter>
    <oddHeader xml:space="preserve">&amp;R&amp;"Arial Maori"&amp;9Overseas Merchandise Trade: November 2017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V69"/>
  <sheetViews>
    <sheetView zoomScaleNormal="100" workbookViewId="0"/>
  </sheetViews>
  <sheetFormatPr defaultColWidth="9.7109375" defaultRowHeight="11.25" x14ac:dyDescent="0.2"/>
  <cols>
    <col min="1" max="2" width="6.42578125" style="127" customWidth="1"/>
    <col min="3" max="3" width="1.140625" style="127" customWidth="1"/>
    <col min="4" max="4" width="6.7109375" style="127" customWidth="1"/>
    <col min="5" max="5" width="0.85546875" style="127" customWidth="1"/>
    <col min="6" max="6" width="6.7109375" style="133" customWidth="1"/>
    <col min="7" max="7" width="0.85546875" style="133" customWidth="1"/>
    <col min="8" max="8" width="6.7109375" style="127" customWidth="1"/>
    <col min="9" max="9" width="0.85546875" style="127" customWidth="1"/>
    <col min="10" max="10" width="6.7109375" style="133" customWidth="1"/>
    <col min="11" max="11" width="0.85546875" style="133" customWidth="1"/>
    <col min="12" max="12" width="8" style="127" customWidth="1"/>
    <col min="13" max="13" width="0.85546875" style="127" customWidth="1"/>
    <col min="14" max="14" width="6.7109375" style="127" customWidth="1"/>
    <col min="15" max="15" width="0.85546875" style="127" customWidth="1"/>
    <col min="16" max="16" width="7" style="133" customWidth="1"/>
    <col min="17" max="17" width="0.85546875" style="133" customWidth="1"/>
    <col min="18" max="18" width="6.7109375" style="127" customWidth="1"/>
    <col min="19" max="19" width="0.85546875" style="127" customWidth="1"/>
    <col min="20" max="20" width="6.7109375" style="133" customWidth="1"/>
    <col min="21" max="21" width="0.85546875" style="133" customWidth="1"/>
    <col min="22" max="22" width="7" style="127" customWidth="1"/>
    <col min="23" max="23" width="0.85546875" style="127" customWidth="1"/>
    <col min="24" max="24" width="8" style="127" customWidth="1"/>
    <col min="25" max="25" width="0.85546875" style="127" customWidth="1"/>
    <col min="26" max="16384" width="9.7109375" style="131"/>
  </cols>
  <sheetData>
    <row r="1" spans="1:256" ht="12.75" x14ac:dyDescent="0.2">
      <c r="A1" s="279" t="s">
        <v>545</v>
      </c>
      <c r="B1" s="279"/>
      <c r="C1" s="279"/>
      <c r="D1" s="279"/>
      <c r="E1" s="279"/>
      <c r="F1" s="280"/>
      <c r="G1" s="280"/>
      <c r="H1" s="279"/>
      <c r="I1" s="279"/>
      <c r="J1" s="280"/>
      <c r="K1" s="280"/>
      <c r="L1" s="279"/>
      <c r="M1" s="279"/>
      <c r="N1" s="279"/>
      <c r="O1" s="279"/>
      <c r="P1" s="280"/>
      <c r="Q1" s="280"/>
      <c r="R1" s="279"/>
      <c r="S1" s="279"/>
      <c r="T1" s="280"/>
      <c r="U1" s="280"/>
      <c r="V1" s="280"/>
      <c r="W1" s="279"/>
      <c r="X1" s="280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ht="3.75" customHeight="1" x14ac:dyDescent="0.2">
      <c r="A2" s="279"/>
      <c r="B2" s="279"/>
      <c r="C2" s="279"/>
      <c r="D2" s="279"/>
      <c r="E2" s="279"/>
      <c r="F2" s="280"/>
      <c r="G2" s="280"/>
      <c r="H2" s="279"/>
      <c r="I2" s="279"/>
      <c r="J2" s="280"/>
      <c r="K2" s="280"/>
      <c r="L2" s="279"/>
      <c r="M2" s="279"/>
      <c r="N2" s="279"/>
      <c r="O2" s="279"/>
      <c r="P2" s="280"/>
      <c r="Q2" s="280"/>
      <c r="R2" s="279"/>
      <c r="S2" s="279"/>
      <c r="T2" s="280"/>
      <c r="U2" s="280"/>
      <c r="V2" s="280"/>
      <c r="W2" s="279"/>
      <c r="X2" s="280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  <c r="IK2" s="279"/>
      <c r="IL2" s="279"/>
      <c r="IM2" s="279"/>
      <c r="IN2" s="279"/>
      <c r="IO2" s="279"/>
      <c r="IP2" s="279"/>
      <c r="IQ2" s="279"/>
      <c r="IR2" s="279"/>
      <c r="IS2" s="279"/>
      <c r="IT2" s="279"/>
      <c r="IU2" s="279"/>
      <c r="IV2" s="279"/>
    </row>
    <row r="3" spans="1:256" ht="15.75" customHeight="1" x14ac:dyDescent="0.25">
      <c r="A3" s="344" t="s">
        <v>546</v>
      </c>
      <c r="B3" s="103"/>
      <c r="C3" s="104"/>
      <c r="D3" s="103"/>
      <c r="E3" s="103"/>
      <c r="F3" s="104"/>
      <c r="G3" s="104"/>
      <c r="H3" s="103"/>
      <c r="I3" s="103"/>
      <c r="J3" s="104"/>
      <c r="K3" s="104"/>
      <c r="L3" s="104"/>
      <c r="M3" s="104"/>
      <c r="N3" s="103"/>
      <c r="O3" s="103"/>
      <c r="P3" s="104"/>
      <c r="Q3" s="104"/>
      <c r="R3" s="103"/>
      <c r="S3" s="104"/>
      <c r="T3" s="105"/>
      <c r="U3" s="104"/>
      <c r="V3" s="104"/>
      <c r="W3" s="103"/>
      <c r="X3" s="104"/>
      <c r="Y3" s="103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ht="17.25" x14ac:dyDescent="0.25">
      <c r="A4" s="202" t="s">
        <v>547</v>
      </c>
      <c r="B4" s="107"/>
      <c r="C4" s="104"/>
      <c r="D4" s="103"/>
      <c r="E4" s="103"/>
      <c r="F4" s="104"/>
      <c r="G4" s="104"/>
      <c r="H4" s="103"/>
      <c r="I4" s="103"/>
      <c r="J4" s="104"/>
      <c r="K4" s="104"/>
      <c r="L4" s="104"/>
      <c r="M4" s="104"/>
      <c r="N4" s="103"/>
      <c r="O4" s="103"/>
      <c r="P4" s="104"/>
      <c r="Q4" s="104"/>
      <c r="R4" s="103"/>
      <c r="S4" s="104"/>
      <c r="T4" s="105"/>
      <c r="U4" s="104"/>
      <c r="V4" s="104"/>
      <c r="W4" s="103"/>
      <c r="X4" s="104"/>
      <c r="Y4" s="103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</row>
    <row r="5" spans="1:256" ht="3.75" customHeight="1" x14ac:dyDescent="0.2">
      <c r="A5" s="123"/>
      <c r="B5" s="123"/>
      <c r="C5" s="123"/>
      <c r="D5" s="39"/>
      <c r="E5" s="39"/>
      <c r="F5" s="124"/>
      <c r="G5" s="124"/>
      <c r="H5" s="33"/>
      <c r="I5" s="33"/>
      <c r="J5" s="124"/>
      <c r="K5" s="124"/>
      <c r="L5" s="33"/>
      <c r="M5" s="33"/>
      <c r="N5" s="33"/>
      <c r="O5" s="33"/>
      <c r="P5" s="124"/>
      <c r="Q5" s="124"/>
      <c r="R5" s="33"/>
      <c r="S5" s="33"/>
      <c r="T5" s="124"/>
      <c r="U5" s="124"/>
      <c r="V5" s="33"/>
      <c r="W5" s="123"/>
      <c r="X5" s="125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ht="55.5" customHeight="1" x14ac:dyDescent="0.2">
      <c r="A6" s="481"/>
      <c r="B6" s="481"/>
      <c r="C6" s="595"/>
      <c r="D6" s="596" t="s">
        <v>234</v>
      </c>
      <c r="E6" s="597"/>
      <c r="F6" s="596" t="s">
        <v>235</v>
      </c>
      <c r="G6" s="597"/>
      <c r="H6" s="596" t="s">
        <v>548</v>
      </c>
      <c r="I6" s="597"/>
      <c r="J6" s="596" t="s">
        <v>549</v>
      </c>
      <c r="K6" s="597"/>
      <c r="L6" s="596" t="s">
        <v>243</v>
      </c>
      <c r="M6" s="597"/>
      <c r="N6" s="596" t="s">
        <v>239</v>
      </c>
      <c r="O6" s="597"/>
      <c r="P6" s="596" t="s">
        <v>550</v>
      </c>
      <c r="Q6" s="597"/>
      <c r="R6" s="596" t="s">
        <v>551</v>
      </c>
      <c r="S6" s="597"/>
      <c r="T6" s="596" t="s">
        <v>552</v>
      </c>
      <c r="U6" s="597"/>
      <c r="V6" s="596" t="s">
        <v>253</v>
      </c>
      <c r="W6" s="597"/>
      <c r="X6" s="498" t="s">
        <v>553</v>
      </c>
      <c r="Y6" s="498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ht="36.75" customHeight="1" x14ac:dyDescent="0.2">
      <c r="A7" s="590" t="s">
        <v>530</v>
      </c>
      <c r="B7" s="590"/>
      <c r="C7" s="606"/>
      <c r="D7" s="607" t="s">
        <v>233</v>
      </c>
      <c r="E7" s="608"/>
      <c r="F7" s="607">
        <v>2</v>
      </c>
      <c r="G7" s="608"/>
      <c r="H7" s="607" t="s">
        <v>554</v>
      </c>
      <c r="I7" s="608"/>
      <c r="J7" s="607">
        <v>2709</v>
      </c>
      <c r="K7" s="608"/>
      <c r="L7" s="607">
        <v>84</v>
      </c>
      <c r="M7" s="608"/>
      <c r="N7" s="607" t="s">
        <v>238</v>
      </c>
      <c r="O7" s="608"/>
      <c r="P7" s="607" t="s">
        <v>555</v>
      </c>
      <c r="Q7" s="608"/>
      <c r="R7" s="607">
        <v>76</v>
      </c>
      <c r="S7" s="608"/>
      <c r="T7" s="607">
        <v>2204</v>
      </c>
      <c r="U7" s="608"/>
      <c r="V7" s="607">
        <v>85</v>
      </c>
      <c r="W7" s="608"/>
      <c r="X7" s="589" t="s">
        <v>315</v>
      </c>
      <c r="Y7" s="58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11.25" customHeight="1" x14ac:dyDescent="0.2">
      <c r="A8" s="523" t="s">
        <v>556</v>
      </c>
      <c r="B8" s="523"/>
      <c r="C8" s="587"/>
      <c r="D8" s="602" t="s">
        <v>557</v>
      </c>
      <c r="E8" s="604"/>
      <c r="F8" s="602" t="s">
        <v>558</v>
      </c>
      <c r="G8" s="604"/>
      <c r="H8" s="602" t="s">
        <v>559</v>
      </c>
      <c r="I8" s="604"/>
      <c r="J8" s="602" t="s">
        <v>560</v>
      </c>
      <c r="K8" s="604"/>
      <c r="L8" s="602"/>
      <c r="M8" s="604"/>
      <c r="N8" s="602" t="s">
        <v>561</v>
      </c>
      <c r="O8" s="604"/>
      <c r="P8" s="602" t="s">
        <v>562</v>
      </c>
      <c r="Q8" s="604"/>
      <c r="R8" s="602" t="s">
        <v>563</v>
      </c>
      <c r="S8" s="604"/>
      <c r="T8" s="602" t="s">
        <v>564</v>
      </c>
      <c r="U8" s="604"/>
      <c r="V8" s="602"/>
      <c r="W8" s="604"/>
      <c r="X8" s="602"/>
      <c r="Y8" s="603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ht="18.75" customHeight="1" x14ac:dyDescent="0.2">
      <c r="A9" s="342"/>
      <c r="B9" s="342"/>
      <c r="C9" s="343"/>
      <c r="D9" s="599" t="s">
        <v>565</v>
      </c>
      <c r="E9" s="600"/>
      <c r="F9" s="599" t="s">
        <v>565</v>
      </c>
      <c r="G9" s="600"/>
      <c r="H9" s="599" t="s">
        <v>566</v>
      </c>
      <c r="I9" s="600"/>
      <c r="J9" s="599" t="s">
        <v>565</v>
      </c>
      <c r="K9" s="600"/>
      <c r="L9" s="601" t="s">
        <v>567</v>
      </c>
      <c r="M9" s="600"/>
      <c r="N9" s="599" t="s">
        <v>565</v>
      </c>
      <c r="O9" s="600"/>
      <c r="P9" s="599" t="s">
        <v>565</v>
      </c>
      <c r="Q9" s="600"/>
      <c r="R9" s="599" t="s">
        <v>565</v>
      </c>
      <c r="S9" s="600"/>
      <c r="T9" s="599" t="s">
        <v>568</v>
      </c>
      <c r="U9" s="600"/>
      <c r="V9" s="601" t="s">
        <v>567</v>
      </c>
      <c r="W9" s="600"/>
      <c r="X9" s="601" t="s">
        <v>567</v>
      </c>
      <c r="Y9" s="605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ht="15" customHeight="1" x14ac:dyDescent="0.2">
      <c r="A10" s="162" t="s">
        <v>70</v>
      </c>
      <c r="C10" s="240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ht="15" hidden="1" customHeight="1" x14ac:dyDescent="0.2">
      <c r="A11" s="162"/>
      <c r="C11" s="162"/>
      <c r="E11" s="162"/>
      <c r="F11" s="127"/>
      <c r="G11" s="162"/>
      <c r="I11" s="162"/>
      <c r="J11" s="127"/>
      <c r="K11" s="162"/>
      <c r="M11" s="162"/>
      <c r="O11" s="162"/>
      <c r="P11" s="127"/>
      <c r="Q11" s="162"/>
      <c r="S11" s="162"/>
      <c r="T11" s="127"/>
      <c r="U11" s="162" t="s">
        <v>27</v>
      </c>
      <c r="V11" s="127" t="s">
        <v>27</v>
      </c>
      <c r="W11" s="162" t="s">
        <v>27</v>
      </c>
      <c r="X11" s="127" t="s">
        <v>27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1.25" customHeight="1" x14ac:dyDescent="0.2">
      <c r="A12" s="373" t="s">
        <v>63</v>
      </c>
      <c r="B12" s="373" t="s">
        <v>76</v>
      </c>
      <c r="C12" s="240"/>
      <c r="D12" s="337">
        <v>257.8182056</v>
      </c>
      <c r="E12" s="337"/>
      <c r="F12" s="337">
        <v>78.703314599999999</v>
      </c>
      <c r="G12" s="337"/>
      <c r="H12" s="337">
        <v>1680.534592</v>
      </c>
      <c r="I12" s="337"/>
      <c r="J12" s="337">
        <v>117.10446</v>
      </c>
      <c r="K12" s="337"/>
      <c r="L12" s="289" t="s">
        <v>569</v>
      </c>
      <c r="M12" s="290"/>
      <c r="N12" s="337">
        <v>71.573705439999998</v>
      </c>
      <c r="O12" s="337"/>
      <c r="P12" s="337">
        <v>25.05708688</v>
      </c>
      <c r="Q12" s="337"/>
      <c r="R12" s="337">
        <v>27.595897000000001</v>
      </c>
      <c r="S12" s="337"/>
      <c r="T12" s="337">
        <v>14.123125</v>
      </c>
      <c r="U12" s="290"/>
      <c r="V12" s="289" t="s">
        <v>418</v>
      </c>
      <c r="W12" s="290"/>
      <c r="X12" s="289" t="s">
        <v>27</v>
      </c>
      <c r="Y12" s="291"/>
      <c r="Z12" s="127"/>
    </row>
    <row r="13" spans="1:256" ht="11.25" customHeight="1" x14ac:dyDescent="0.2">
      <c r="A13" s="214"/>
      <c r="B13" s="373" t="s">
        <v>68</v>
      </c>
      <c r="C13" s="240"/>
      <c r="D13" s="337">
        <v>254.2462099</v>
      </c>
      <c r="E13" s="337"/>
      <c r="F13" s="337">
        <v>79.643740510000001</v>
      </c>
      <c r="G13" s="337"/>
      <c r="H13" s="337">
        <v>1710.2982420000001</v>
      </c>
      <c r="I13" s="337"/>
      <c r="J13" s="337">
        <v>85.105020999999994</v>
      </c>
      <c r="K13" s="337"/>
      <c r="L13" s="289" t="s">
        <v>569</v>
      </c>
      <c r="M13" s="290"/>
      <c r="N13" s="337">
        <v>74.230943730000007</v>
      </c>
      <c r="O13" s="337"/>
      <c r="P13" s="337">
        <v>23.59686567</v>
      </c>
      <c r="Q13" s="337"/>
      <c r="R13" s="337">
        <v>32.794379999999997</v>
      </c>
      <c r="S13" s="337"/>
      <c r="T13" s="337">
        <v>15.231589</v>
      </c>
      <c r="U13" s="290"/>
      <c r="V13" s="289" t="s">
        <v>418</v>
      </c>
      <c r="W13" s="290"/>
      <c r="X13" s="289" t="s">
        <v>27</v>
      </c>
      <c r="Y13" s="291"/>
    </row>
    <row r="14" spans="1:256" ht="11.25" customHeight="1" x14ac:dyDescent="0.2">
      <c r="A14" s="214"/>
      <c r="B14" s="373" t="s">
        <v>77</v>
      </c>
      <c r="C14" s="240"/>
      <c r="D14" s="337">
        <v>271.63035739999998</v>
      </c>
      <c r="E14" s="337"/>
      <c r="F14" s="337">
        <v>76.478751639999999</v>
      </c>
      <c r="G14" s="337"/>
      <c r="H14" s="337">
        <v>1628.521573</v>
      </c>
      <c r="I14" s="337"/>
      <c r="J14" s="337">
        <v>160.82029199999999</v>
      </c>
      <c r="K14" s="337"/>
      <c r="L14" s="289" t="s">
        <v>569</v>
      </c>
      <c r="M14" s="290"/>
      <c r="N14" s="337">
        <v>79.238592560000001</v>
      </c>
      <c r="O14" s="337"/>
      <c r="P14" s="337">
        <v>18.65754802</v>
      </c>
      <c r="Q14" s="337"/>
      <c r="R14" s="337">
        <v>27.676030000000001</v>
      </c>
      <c r="S14" s="337"/>
      <c r="T14" s="337">
        <v>15.802415</v>
      </c>
      <c r="U14" s="290"/>
      <c r="V14" s="289" t="s">
        <v>418</v>
      </c>
      <c r="W14" s="290"/>
      <c r="X14" s="289" t="s">
        <v>27</v>
      </c>
      <c r="Y14" s="291"/>
    </row>
    <row r="15" spans="1:256" ht="11.25" customHeight="1" x14ac:dyDescent="0.2">
      <c r="A15" s="214"/>
      <c r="B15" s="175" t="s">
        <v>78</v>
      </c>
      <c r="C15" s="240"/>
      <c r="D15" s="337">
        <v>270.5746724</v>
      </c>
      <c r="E15" s="337"/>
      <c r="F15" s="337">
        <v>69.332695670000007</v>
      </c>
      <c r="G15" s="337"/>
      <c r="H15" s="337">
        <v>1704.690435</v>
      </c>
      <c r="I15" s="337"/>
      <c r="J15" s="337">
        <v>104.26799699999999</v>
      </c>
      <c r="K15" s="337"/>
      <c r="L15" s="289" t="s">
        <v>569</v>
      </c>
      <c r="M15" s="290"/>
      <c r="N15" s="337">
        <v>73.144791190000007</v>
      </c>
      <c r="O15" s="337"/>
      <c r="P15" s="337">
        <v>22.324968779999999</v>
      </c>
      <c r="Q15" s="337"/>
      <c r="R15" s="337">
        <v>31.705998000000001</v>
      </c>
      <c r="S15" s="337"/>
      <c r="T15" s="337">
        <v>18.693477999999999</v>
      </c>
      <c r="U15" s="290"/>
      <c r="V15" s="289"/>
      <c r="W15" s="290"/>
      <c r="X15" s="289"/>
      <c r="Y15" s="291"/>
    </row>
    <row r="16" spans="1:256" ht="11.25" customHeight="1" x14ac:dyDescent="0.2">
      <c r="A16" s="373"/>
      <c r="B16" s="373" t="s">
        <v>79</v>
      </c>
      <c r="C16" s="240"/>
      <c r="D16" s="337">
        <v>246.20190980000001</v>
      </c>
      <c r="E16" s="337"/>
      <c r="F16" s="337">
        <v>72.20035403</v>
      </c>
      <c r="G16" s="337"/>
      <c r="H16" s="337">
        <v>2077.5574409999999</v>
      </c>
      <c r="I16" s="337"/>
      <c r="J16" s="337">
        <v>192.88624100000001</v>
      </c>
      <c r="K16" s="337"/>
      <c r="L16" s="289" t="s">
        <v>569</v>
      </c>
      <c r="M16" s="290"/>
      <c r="N16" s="337">
        <v>68.138516100000004</v>
      </c>
      <c r="O16" s="337"/>
      <c r="P16" s="337">
        <v>20.658650290000001</v>
      </c>
      <c r="Q16" s="337"/>
      <c r="R16" s="337">
        <v>30.389848000000001</v>
      </c>
      <c r="S16" s="337"/>
      <c r="T16" s="337">
        <v>23.283909000000001</v>
      </c>
      <c r="U16" s="290"/>
      <c r="V16" s="289" t="s">
        <v>418</v>
      </c>
      <c r="W16" s="290"/>
      <c r="X16" s="289" t="s">
        <v>27</v>
      </c>
      <c r="Y16" s="291"/>
    </row>
    <row r="17" spans="1:25" ht="11.25" customHeight="1" x14ac:dyDescent="0.2">
      <c r="A17" s="214"/>
      <c r="B17" s="373" t="s">
        <v>80</v>
      </c>
      <c r="C17" s="240"/>
      <c r="D17" s="337">
        <v>265.80986919999998</v>
      </c>
      <c r="E17" s="337"/>
      <c r="F17" s="337">
        <v>67.357933360000004</v>
      </c>
      <c r="G17" s="337"/>
      <c r="H17" s="337">
        <v>1727.3128369999999</v>
      </c>
      <c r="I17" s="337"/>
      <c r="J17" s="337">
        <v>128.745374</v>
      </c>
      <c r="K17" s="337"/>
      <c r="L17" s="289" t="s">
        <v>569</v>
      </c>
      <c r="M17" s="290"/>
      <c r="N17" s="337">
        <v>93.77985391</v>
      </c>
      <c r="O17" s="337"/>
      <c r="P17" s="337">
        <v>22.094070049999999</v>
      </c>
      <c r="Q17" s="337"/>
      <c r="R17" s="337">
        <v>28.144006999999998</v>
      </c>
      <c r="S17" s="337"/>
      <c r="T17" s="337">
        <v>23.409545000000001</v>
      </c>
      <c r="U17" s="290"/>
      <c r="V17" s="289" t="s">
        <v>418</v>
      </c>
      <c r="W17" s="290"/>
      <c r="X17" s="289" t="s">
        <v>27</v>
      </c>
      <c r="Y17" s="291"/>
    </row>
    <row r="18" spans="1:25" ht="11.25" customHeight="1" x14ac:dyDescent="0.2">
      <c r="A18" s="214"/>
      <c r="B18" s="373" t="s">
        <v>81</v>
      </c>
      <c r="C18" s="240"/>
      <c r="D18" s="337">
        <v>263.49071729999997</v>
      </c>
      <c r="E18" s="337"/>
      <c r="F18" s="337">
        <v>71.507390020000003</v>
      </c>
      <c r="G18" s="337"/>
      <c r="H18" s="337">
        <v>1790.595581</v>
      </c>
      <c r="I18" s="337"/>
      <c r="J18" s="337">
        <v>45.974147000000002</v>
      </c>
      <c r="K18" s="337"/>
      <c r="L18" s="289" t="s">
        <v>569</v>
      </c>
      <c r="M18" s="290"/>
      <c r="N18" s="337">
        <v>105.2976439</v>
      </c>
      <c r="O18" s="337"/>
      <c r="P18" s="337">
        <v>20.369422109999999</v>
      </c>
      <c r="Q18" s="337"/>
      <c r="R18" s="337">
        <v>30.665272999999999</v>
      </c>
      <c r="S18" s="337"/>
      <c r="T18" s="337">
        <v>26.816890999999998</v>
      </c>
      <c r="U18" s="290"/>
      <c r="V18" s="289" t="s">
        <v>418</v>
      </c>
      <c r="W18" s="290"/>
      <c r="X18" s="289" t="s">
        <v>27</v>
      </c>
      <c r="Y18" s="291"/>
    </row>
    <row r="19" spans="1:25" ht="11.25" customHeight="1" x14ac:dyDescent="0.2">
      <c r="A19" s="214"/>
      <c r="B19" s="373" t="s">
        <v>71</v>
      </c>
      <c r="C19" s="240"/>
      <c r="D19" s="337">
        <v>245.09098879999999</v>
      </c>
      <c r="E19" s="337"/>
      <c r="F19" s="337">
        <v>63.306804229999997</v>
      </c>
      <c r="G19" s="337"/>
      <c r="H19" s="337">
        <v>1558.9638259999999</v>
      </c>
      <c r="I19" s="337"/>
      <c r="J19" s="337">
        <v>163.110119</v>
      </c>
      <c r="K19" s="337"/>
      <c r="L19" s="289" t="s">
        <v>569</v>
      </c>
      <c r="M19" s="290"/>
      <c r="N19" s="337">
        <v>90.520489519999998</v>
      </c>
      <c r="O19" s="337"/>
      <c r="P19" s="337">
        <v>19.604182600000001</v>
      </c>
      <c r="Q19" s="337"/>
      <c r="R19" s="337">
        <v>29.403727</v>
      </c>
      <c r="S19" s="337"/>
      <c r="T19" s="337">
        <v>20.123543000000002</v>
      </c>
      <c r="U19" s="290"/>
      <c r="V19" s="289" t="s">
        <v>418</v>
      </c>
      <c r="W19" s="290"/>
      <c r="X19" s="289" t="s">
        <v>27</v>
      </c>
      <c r="Y19" s="291"/>
    </row>
    <row r="20" spans="1:25" ht="11.25" customHeight="1" x14ac:dyDescent="0.2">
      <c r="A20" s="214"/>
      <c r="B20" s="373" t="s">
        <v>72</v>
      </c>
      <c r="C20" s="240"/>
      <c r="D20" s="337">
        <v>240.33036089999999</v>
      </c>
      <c r="E20" s="337"/>
      <c r="F20" s="337">
        <v>68.777963569999997</v>
      </c>
      <c r="G20" s="337"/>
      <c r="H20" s="337">
        <v>1634.594857</v>
      </c>
      <c r="I20" s="337"/>
      <c r="J20" s="337">
        <v>52.809327000000003</v>
      </c>
      <c r="K20" s="337"/>
      <c r="L20" s="289" t="s">
        <v>569</v>
      </c>
      <c r="M20" s="290"/>
      <c r="N20" s="337">
        <v>93.919266379999996</v>
      </c>
      <c r="O20" s="337"/>
      <c r="P20" s="337">
        <v>21.013362669999999</v>
      </c>
      <c r="Q20" s="337"/>
      <c r="R20" s="337">
        <v>32.946995000000001</v>
      </c>
      <c r="S20" s="337"/>
      <c r="T20" s="337">
        <v>23.015049999999999</v>
      </c>
      <c r="U20" s="290"/>
      <c r="V20" s="289" t="s">
        <v>418</v>
      </c>
      <c r="W20" s="290"/>
      <c r="X20" s="289" t="s">
        <v>27</v>
      </c>
      <c r="Y20" s="291"/>
    </row>
    <row r="21" spans="1:25" ht="11.25" customHeight="1" x14ac:dyDescent="0.2">
      <c r="A21" s="214"/>
      <c r="B21" s="373"/>
      <c r="C21" s="240"/>
      <c r="D21" s="337"/>
      <c r="E21" s="337"/>
      <c r="F21" s="337"/>
      <c r="G21" s="337"/>
      <c r="H21" s="337"/>
      <c r="I21" s="337"/>
      <c r="J21" s="337"/>
      <c r="K21" s="337"/>
      <c r="L21" s="289"/>
      <c r="M21" s="290"/>
      <c r="N21" s="337"/>
      <c r="O21" s="337"/>
      <c r="P21" s="337"/>
      <c r="Q21" s="337"/>
      <c r="R21" s="337"/>
      <c r="S21" s="337"/>
      <c r="T21" s="337"/>
      <c r="U21" s="290"/>
      <c r="V21" s="289" t="s">
        <v>418</v>
      </c>
      <c r="W21" s="290"/>
      <c r="X21" s="289" t="s">
        <v>27</v>
      </c>
      <c r="Y21" s="291"/>
    </row>
    <row r="22" spans="1:25" ht="11.25" customHeight="1" x14ac:dyDescent="0.2">
      <c r="A22" s="214" t="s">
        <v>64</v>
      </c>
      <c r="B22" s="373" t="s">
        <v>73</v>
      </c>
      <c r="C22" s="240"/>
      <c r="D22" s="337">
        <v>232.4518118</v>
      </c>
      <c r="E22" s="337"/>
      <c r="F22" s="337">
        <v>83.238405400000005</v>
      </c>
      <c r="G22" s="337"/>
      <c r="H22" s="337">
        <v>1061.683141</v>
      </c>
      <c r="I22" s="337"/>
      <c r="J22" s="337">
        <v>104.12286400000001</v>
      </c>
      <c r="K22" s="337"/>
      <c r="L22" s="289" t="s">
        <v>569</v>
      </c>
      <c r="M22" s="290"/>
      <c r="N22" s="337">
        <v>81.932121629999997</v>
      </c>
      <c r="O22" s="337"/>
      <c r="P22" s="337">
        <v>21.89047549</v>
      </c>
      <c r="Q22" s="337"/>
      <c r="R22" s="337">
        <v>27.330815000000001</v>
      </c>
      <c r="S22" s="337"/>
      <c r="T22" s="337">
        <v>14.617236</v>
      </c>
      <c r="U22" s="290"/>
      <c r="V22" s="289" t="s">
        <v>418</v>
      </c>
      <c r="W22" s="290"/>
      <c r="X22" s="289" t="s">
        <v>27</v>
      </c>
      <c r="Y22" s="291"/>
    </row>
    <row r="23" spans="1:25" ht="11.25" customHeight="1" x14ac:dyDescent="0.2">
      <c r="A23" s="214"/>
      <c r="B23" s="373" t="s">
        <v>74</v>
      </c>
      <c r="C23" s="240"/>
      <c r="D23" s="337">
        <v>227.5855722</v>
      </c>
      <c r="E23" s="337"/>
      <c r="F23" s="337">
        <v>75.810887660000006</v>
      </c>
      <c r="G23" s="337"/>
      <c r="H23" s="337">
        <v>1572.261913</v>
      </c>
      <c r="I23" s="337"/>
      <c r="J23" s="337">
        <v>111.308119</v>
      </c>
      <c r="K23" s="337"/>
      <c r="L23" s="289" t="s">
        <v>569</v>
      </c>
      <c r="M23" s="290"/>
      <c r="N23" s="337">
        <v>67.928908530000001</v>
      </c>
      <c r="O23" s="337"/>
      <c r="P23" s="337">
        <v>21.389110039999998</v>
      </c>
      <c r="Q23" s="337"/>
      <c r="R23" s="337">
        <v>30.022773999999998</v>
      </c>
      <c r="S23" s="337"/>
      <c r="T23" s="337">
        <v>21.965879000000001</v>
      </c>
      <c r="U23" s="290"/>
      <c r="V23" s="289" t="s">
        <v>418</v>
      </c>
      <c r="W23" s="290"/>
      <c r="X23" s="289" t="s">
        <v>27</v>
      </c>
      <c r="Y23" s="291"/>
    </row>
    <row r="24" spans="1:25" ht="11.25" customHeight="1" x14ac:dyDescent="0.2">
      <c r="A24" s="175"/>
      <c r="B24" s="373" t="s">
        <v>75</v>
      </c>
      <c r="C24" s="240"/>
      <c r="D24" s="337">
        <v>233.4708554</v>
      </c>
      <c r="E24" s="337"/>
      <c r="F24" s="337">
        <v>68.13964446</v>
      </c>
      <c r="G24" s="337"/>
      <c r="H24" s="337">
        <v>1891.6359890000001</v>
      </c>
      <c r="I24" s="337"/>
      <c r="J24" s="337">
        <v>69.043011000000007</v>
      </c>
      <c r="K24" s="337"/>
      <c r="L24" s="289" t="s">
        <v>569</v>
      </c>
      <c r="M24" s="290"/>
      <c r="N24" s="337">
        <v>72.971266799999995</v>
      </c>
      <c r="O24" s="337"/>
      <c r="P24" s="337">
        <v>21.969860319999999</v>
      </c>
      <c r="Q24" s="337"/>
      <c r="R24" s="337">
        <v>29.71846</v>
      </c>
      <c r="S24" s="337"/>
      <c r="T24" s="337">
        <v>25.233858000000001</v>
      </c>
      <c r="U24" s="290"/>
      <c r="V24" s="289" t="s">
        <v>418</v>
      </c>
      <c r="W24" s="290"/>
      <c r="X24" s="289" t="s">
        <v>27</v>
      </c>
      <c r="Y24" s="291"/>
    </row>
    <row r="25" spans="1:25" ht="11.25" customHeight="1" x14ac:dyDescent="0.2">
      <c r="A25" s="251"/>
      <c r="B25" s="373" t="s">
        <v>76</v>
      </c>
      <c r="C25" s="281"/>
      <c r="D25" s="337">
        <v>256.67935720000003</v>
      </c>
      <c r="E25" s="337"/>
      <c r="F25" s="337">
        <v>71.47980708</v>
      </c>
      <c r="G25" s="337"/>
      <c r="H25" s="337">
        <v>1952.940304</v>
      </c>
      <c r="I25" s="337"/>
      <c r="J25" s="337">
        <v>162.38402300000001</v>
      </c>
      <c r="K25" s="337"/>
      <c r="L25" s="289" t="s">
        <v>569</v>
      </c>
      <c r="M25" s="290"/>
      <c r="N25" s="337">
        <v>67.675762980000002</v>
      </c>
      <c r="O25" s="337"/>
      <c r="P25" s="337">
        <v>20.26164588</v>
      </c>
      <c r="Q25" s="337"/>
      <c r="R25" s="337">
        <v>29.913823000000001</v>
      </c>
      <c r="S25" s="337"/>
      <c r="T25" s="337">
        <v>19.765620999999999</v>
      </c>
      <c r="U25" s="290"/>
      <c r="V25" s="289" t="s">
        <v>418</v>
      </c>
      <c r="W25" s="290"/>
      <c r="X25" s="289" t="s">
        <v>27</v>
      </c>
      <c r="Y25" s="291"/>
    </row>
    <row r="26" spans="1:25" ht="11.25" customHeight="1" x14ac:dyDescent="0.2">
      <c r="A26" s="175"/>
      <c r="B26" s="373" t="s">
        <v>68</v>
      </c>
      <c r="C26" s="281"/>
      <c r="D26" s="337">
        <v>263.85407409999999</v>
      </c>
      <c r="E26" s="337"/>
      <c r="F26" s="337">
        <v>73.274512020000003</v>
      </c>
      <c r="G26" s="337"/>
      <c r="H26" s="337">
        <v>1738.0509010000001</v>
      </c>
      <c r="I26" s="337"/>
      <c r="J26" s="337">
        <v>22.496782</v>
      </c>
      <c r="K26" s="337"/>
      <c r="L26" s="289" t="s">
        <v>569</v>
      </c>
      <c r="M26" s="290"/>
      <c r="N26" s="337">
        <v>72.201003159999999</v>
      </c>
      <c r="O26" s="337"/>
      <c r="P26" s="337">
        <v>21.549275590000001</v>
      </c>
      <c r="Q26" s="337"/>
      <c r="R26" s="337">
        <v>30.402042000000002</v>
      </c>
      <c r="S26" s="337"/>
      <c r="T26" s="337">
        <v>17.426068000000001</v>
      </c>
      <c r="U26" s="290"/>
      <c r="V26" s="289" t="s">
        <v>418</v>
      </c>
      <c r="W26" s="290"/>
      <c r="X26" s="289" t="s">
        <v>27</v>
      </c>
      <c r="Y26" s="291"/>
    </row>
    <row r="27" spans="1:25" ht="11.25" customHeight="1" x14ac:dyDescent="0.2">
      <c r="A27" s="175"/>
      <c r="B27" s="373" t="s">
        <v>77</v>
      </c>
      <c r="C27" s="281"/>
      <c r="D27" s="337">
        <v>300.27381819999999</v>
      </c>
      <c r="E27" s="337"/>
      <c r="F27" s="337">
        <v>73.815018710000004</v>
      </c>
      <c r="G27" s="337"/>
      <c r="H27" s="337">
        <v>1909.166103</v>
      </c>
      <c r="I27" s="337"/>
      <c r="J27" s="337">
        <v>58.899920000000002</v>
      </c>
      <c r="K27" s="337"/>
      <c r="L27" s="289" t="s">
        <v>569</v>
      </c>
      <c r="M27" s="290"/>
      <c r="N27" s="337">
        <v>70.4982775</v>
      </c>
      <c r="O27" s="337"/>
      <c r="P27" s="337">
        <v>20.200185659999999</v>
      </c>
      <c r="Q27" s="337"/>
      <c r="R27" s="337">
        <v>31.00995</v>
      </c>
      <c r="S27" s="337"/>
      <c r="T27" s="337">
        <v>18.492364999999999</v>
      </c>
      <c r="U27" s="290"/>
      <c r="V27" s="289" t="s">
        <v>418</v>
      </c>
      <c r="W27" s="290"/>
      <c r="X27" s="289" t="s">
        <v>27</v>
      </c>
      <c r="Y27" s="291"/>
    </row>
    <row r="28" spans="1:25" ht="11.25" customHeight="1" x14ac:dyDescent="0.2">
      <c r="A28" s="175"/>
      <c r="B28" s="175" t="s">
        <v>78</v>
      </c>
      <c r="C28" s="281"/>
      <c r="D28" s="337">
        <v>291.887854</v>
      </c>
      <c r="E28" s="337"/>
      <c r="F28" s="337">
        <v>76.359857379999994</v>
      </c>
      <c r="G28" s="337"/>
      <c r="H28" s="337">
        <v>1834.0933669999999</v>
      </c>
      <c r="I28" s="337"/>
      <c r="J28" s="337">
        <v>78.342770999999999</v>
      </c>
      <c r="K28" s="337"/>
      <c r="L28" s="289" t="s">
        <v>569</v>
      </c>
      <c r="M28" s="290"/>
      <c r="N28" s="337">
        <v>77.09168742</v>
      </c>
      <c r="O28" s="337"/>
      <c r="P28" s="337">
        <v>20.80024972</v>
      </c>
      <c r="Q28" s="337"/>
      <c r="R28" s="337">
        <v>29.270302000000001</v>
      </c>
      <c r="S28" s="337"/>
      <c r="T28" s="337">
        <v>19.333037000000001</v>
      </c>
      <c r="U28" s="290"/>
      <c r="V28" s="289"/>
      <c r="W28" s="290"/>
      <c r="X28" s="289"/>
      <c r="Y28" s="291"/>
    </row>
    <row r="29" spans="1:25" ht="11.25" customHeight="1" x14ac:dyDescent="0.2">
      <c r="A29" s="373"/>
      <c r="B29" s="373" t="s">
        <v>79</v>
      </c>
      <c r="C29" s="281"/>
      <c r="D29" s="337">
        <v>180.48591379999999</v>
      </c>
      <c r="E29" s="337"/>
      <c r="F29" s="337">
        <v>65.811662979999994</v>
      </c>
      <c r="G29" s="337"/>
      <c r="H29" s="337">
        <v>1973.340445</v>
      </c>
      <c r="I29" s="337"/>
      <c r="J29" s="337">
        <v>210.073588</v>
      </c>
      <c r="K29" s="337"/>
      <c r="L29" s="289" t="s">
        <v>569</v>
      </c>
      <c r="M29" s="290"/>
      <c r="N29" s="337">
        <v>77.754638999999997</v>
      </c>
      <c r="O29" s="337"/>
      <c r="P29" s="337">
        <v>21.961824199999999</v>
      </c>
      <c r="Q29" s="337"/>
      <c r="R29" s="337">
        <v>32.188380000000002</v>
      </c>
      <c r="S29" s="337"/>
      <c r="T29" s="337">
        <v>27.118635999999999</v>
      </c>
      <c r="U29" s="290"/>
      <c r="V29" s="289" t="s">
        <v>418</v>
      </c>
      <c r="W29" s="290"/>
      <c r="X29" s="289" t="s">
        <v>27</v>
      </c>
      <c r="Y29" s="291"/>
    </row>
    <row r="30" spans="1:25" ht="11.25" customHeight="1" x14ac:dyDescent="0.2">
      <c r="A30" s="175"/>
      <c r="B30" s="373" t="s">
        <v>80</v>
      </c>
      <c r="C30" s="281"/>
      <c r="D30" s="337">
        <v>245.6760037</v>
      </c>
      <c r="E30" s="337"/>
      <c r="F30" s="337">
        <v>66.102459330000002</v>
      </c>
      <c r="G30" s="337"/>
      <c r="H30" s="337">
        <v>1798.8734959999999</v>
      </c>
      <c r="I30" s="337"/>
      <c r="J30" s="337">
        <v>59.373798000000001</v>
      </c>
      <c r="K30" s="337"/>
      <c r="L30" s="289" t="s">
        <v>569</v>
      </c>
      <c r="M30" s="290"/>
      <c r="N30" s="337">
        <v>59.42697922</v>
      </c>
      <c r="O30" s="337"/>
      <c r="P30" s="337">
        <v>22.112159989999999</v>
      </c>
      <c r="Q30" s="337"/>
      <c r="R30" s="337">
        <v>31.620001999999999</v>
      </c>
      <c r="S30" s="337"/>
      <c r="T30" s="337">
        <v>23.185970000000001</v>
      </c>
      <c r="U30" s="290"/>
      <c r="V30" s="289" t="s">
        <v>418</v>
      </c>
      <c r="W30" s="290"/>
      <c r="X30" s="289" t="s">
        <v>27</v>
      </c>
      <c r="Y30" s="291"/>
    </row>
    <row r="31" spans="1:25" ht="11.25" customHeight="1" x14ac:dyDescent="0.2">
      <c r="A31" s="175"/>
      <c r="B31" s="373" t="s">
        <v>81</v>
      </c>
      <c r="C31" s="281"/>
      <c r="D31" s="337">
        <v>244.27973349999999</v>
      </c>
      <c r="E31" s="337"/>
      <c r="F31" s="337">
        <v>74.833377859999999</v>
      </c>
      <c r="G31" s="337"/>
      <c r="H31" s="337">
        <v>2138.4774889999999</v>
      </c>
      <c r="I31" s="337"/>
      <c r="J31" s="337">
        <v>93.045010000000005</v>
      </c>
      <c r="K31" s="337"/>
      <c r="L31" s="289" t="s">
        <v>569</v>
      </c>
      <c r="M31" s="290"/>
      <c r="N31" s="337">
        <v>54.228454210000002</v>
      </c>
      <c r="O31" s="337"/>
      <c r="P31" s="337">
        <v>23.973645609999998</v>
      </c>
      <c r="Q31" s="337"/>
      <c r="R31" s="337">
        <v>28.236184999999999</v>
      </c>
      <c r="S31" s="337"/>
      <c r="T31" s="337">
        <v>24.189423999999999</v>
      </c>
      <c r="U31" s="290"/>
      <c r="V31" s="289" t="s">
        <v>418</v>
      </c>
      <c r="W31" s="290"/>
      <c r="X31" s="289" t="s">
        <v>27</v>
      </c>
      <c r="Y31" s="291"/>
    </row>
    <row r="32" spans="1:25" ht="11.25" customHeight="1" x14ac:dyDescent="0.2">
      <c r="A32" s="269"/>
      <c r="B32" s="373" t="s">
        <v>71</v>
      </c>
      <c r="C32" s="281"/>
      <c r="D32" s="337">
        <v>226.95486980000001</v>
      </c>
      <c r="E32" s="337"/>
      <c r="F32" s="337">
        <v>79.458388249999999</v>
      </c>
      <c r="G32" s="337"/>
      <c r="H32" s="337">
        <v>2210.8722889999999</v>
      </c>
      <c r="I32" s="337"/>
      <c r="J32" s="337">
        <v>36.118580000000001</v>
      </c>
      <c r="K32" s="337"/>
      <c r="L32" s="289" t="s">
        <v>569</v>
      </c>
      <c r="M32" s="290"/>
      <c r="N32" s="337">
        <v>54.225733320000003</v>
      </c>
      <c r="O32" s="337"/>
      <c r="P32" s="337">
        <v>23.6675203</v>
      </c>
      <c r="Q32" s="337"/>
      <c r="R32" s="337">
        <v>12.677296999999999</v>
      </c>
      <c r="S32" s="337"/>
      <c r="T32" s="337">
        <v>18.614844999999999</v>
      </c>
      <c r="U32" s="290"/>
      <c r="V32" s="289" t="s">
        <v>418</v>
      </c>
      <c r="W32" s="290"/>
      <c r="X32" s="289" t="s">
        <v>27</v>
      </c>
      <c r="Y32" s="291"/>
    </row>
    <row r="33" spans="1:256" ht="3.75" customHeight="1" x14ac:dyDescent="0.2">
      <c r="A33" s="214"/>
      <c r="B33" s="207"/>
      <c r="C33" s="281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X33" s="46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ht="11.25" customHeight="1" x14ac:dyDescent="0.2">
      <c r="A34" s="598" t="s">
        <v>570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3.75" customHeight="1" x14ac:dyDescent="0.2">
      <c r="A35" s="162"/>
      <c r="C35" s="162"/>
      <c r="E35" s="162"/>
      <c r="F35" s="127"/>
      <c r="G35" s="162"/>
      <c r="I35" s="162"/>
      <c r="J35" s="127"/>
      <c r="K35" s="162"/>
      <c r="M35" s="162"/>
      <c r="O35" s="162"/>
      <c r="P35" s="127"/>
      <c r="Q35" s="162"/>
      <c r="S35" s="162"/>
      <c r="T35" s="127"/>
      <c r="U35" s="186"/>
      <c r="V35" s="186"/>
      <c r="W35" s="80"/>
      <c r="X35" s="292"/>
      <c r="Y35" s="80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:256" ht="11.25" customHeight="1" x14ac:dyDescent="0.2">
      <c r="A36" s="373" t="s">
        <v>63</v>
      </c>
      <c r="B36" s="373" t="s">
        <v>76</v>
      </c>
      <c r="C36" s="93"/>
      <c r="D36" s="183">
        <v>18.7</v>
      </c>
      <c r="E36" s="183"/>
      <c r="F36" s="183">
        <v>15.1</v>
      </c>
      <c r="G36" s="183"/>
      <c r="H36" s="183">
        <v>-1.7</v>
      </c>
      <c r="I36" s="183"/>
      <c r="J36" s="183">
        <v>157.1</v>
      </c>
      <c r="K36" s="293"/>
      <c r="L36" s="293" t="s">
        <v>569</v>
      </c>
      <c r="M36" s="293"/>
      <c r="N36" s="183">
        <v>3.7</v>
      </c>
      <c r="O36" s="183"/>
      <c r="P36" s="183">
        <v>16.3</v>
      </c>
      <c r="Q36" s="183"/>
      <c r="R36" s="183">
        <v>-7.5</v>
      </c>
      <c r="S36" s="183"/>
      <c r="T36" s="183">
        <v>-22.5</v>
      </c>
      <c r="U36" s="293"/>
      <c r="V36" s="293" t="s">
        <v>418</v>
      </c>
      <c r="W36" s="293"/>
      <c r="X36" s="293" t="s">
        <v>27</v>
      </c>
      <c r="Y36" s="80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ht="11.25" customHeight="1" x14ac:dyDescent="0.2">
      <c r="A37" s="214"/>
      <c r="B37" s="373" t="s">
        <v>68</v>
      </c>
      <c r="C37" s="93"/>
      <c r="D37" s="183">
        <v>-1.4</v>
      </c>
      <c r="E37" s="183"/>
      <c r="F37" s="183">
        <v>1.2</v>
      </c>
      <c r="G37" s="183"/>
      <c r="H37" s="183">
        <v>1.8</v>
      </c>
      <c r="I37" s="183"/>
      <c r="J37" s="183">
        <v>-27.3</v>
      </c>
      <c r="K37" s="293"/>
      <c r="L37" s="293" t="s">
        <v>569</v>
      </c>
      <c r="M37" s="293"/>
      <c r="N37" s="183">
        <v>3.7</v>
      </c>
      <c r="O37" s="183"/>
      <c r="P37" s="183">
        <v>-5.8</v>
      </c>
      <c r="Q37" s="183"/>
      <c r="R37" s="183">
        <v>18.8</v>
      </c>
      <c r="S37" s="183"/>
      <c r="T37" s="183">
        <v>7.8</v>
      </c>
      <c r="U37" s="293"/>
      <c r="V37" s="293" t="s">
        <v>418</v>
      </c>
      <c r="W37" s="293"/>
      <c r="X37" s="293" t="s">
        <v>27</v>
      </c>
      <c r="Y37" s="80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:256" ht="11.25" customHeight="1" x14ac:dyDescent="0.2">
      <c r="A38" s="214"/>
      <c r="B38" s="373" t="s">
        <v>77</v>
      </c>
      <c r="C38" s="93"/>
      <c r="D38" s="183">
        <v>6.8</v>
      </c>
      <c r="E38" s="183"/>
      <c r="F38" s="183">
        <v>-4</v>
      </c>
      <c r="G38" s="183"/>
      <c r="H38" s="183">
        <v>-4.8</v>
      </c>
      <c r="I38" s="183"/>
      <c r="J38" s="183">
        <v>89</v>
      </c>
      <c r="K38" s="293"/>
      <c r="L38" s="293" t="s">
        <v>569</v>
      </c>
      <c r="M38" s="293"/>
      <c r="N38" s="183">
        <v>6.7</v>
      </c>
      <c r="O38" s="183"/>
      <c r="P38" s="183">
        <v>-20.9</v>
      </c>
      <c r="Q38" s="183"/>
      <c r="R38" s="183">
        <v>-15.6</v>
      </c>
      <c r="S38" s="183"/>
      <c r="T38" s="183">
        <v>3.7</v>
      </c>
      <c r="U38" s="293"/>
      <c r="V38" s="293" t="s">
        <v>418</v>
      </c>
      <c r="W38" s="293"/>
      <c r="X38" s="293" t="s">
        <v>27</v>
      </c>
      <c r="Y38" s="80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:256" ht="11.25" customHeight="1" x14ac:dyDescent="0.2">
      <c r="A39" s="214"/>
      <c r="B39" s="175" t="s">
        <v>78</v>
      </c>
      <c r="C39" s="93"/>
      <c r="D39" s="293">
        <v>-0.4</v>
      </c>
      <c r="E39" s="293"/>
      <c r="F39" s="293">
        <v>-9.3000000000000007</v>
      </c>
      <c r="G39" s="293"/>
      <c r="H39" s="293">
        <v>4.7</v>
      </c>
      <c r="I39" s="293"/>
      <c r="J39" s="293">
        <v>-35.200000000000003</v>
      </c>
      <c r="K39" s="293"/>
      <c r="L39" s="293" t="s">
        <v>569</v>
      </c>
      <c r="M39" s="293"/>
      <c r="N39" s="293">
        <v>-7.7</v>
      </c>
      <c r="O39" s="293"/>
      <c r="P39" s="293">
        <v>19.7</v>
      </c>
      <c r="Q39" s="293"/>
      <c r="R39" s="293">
        <v>14.6</v>
      </c>
      <c r="S39" s="293"/>
      <c r="T39" s="293">
        <v>18.3</v>
      </c>
      <c r="U39" s="293"/>
      <c r="V39" s="293"/>
      <c r="W39" s="293"/>
      <c r="X39" s="293"/>
      <c r="Y39" s="80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:256" ht="11.25" customHeight="1" x14ac:dyDescent="0.2">
      <c r="A40" s="373"/>
      <c r="B40" s="373" t="s">
        <v>79</v>
      </c>
      <c r="C40" s="93"/>
      <c r="D40" s="183">
        <v>-9</v>
      </c>
      <c r="E40" s="183"/>
      <c r="F40" s="183">
        <v>4.0999999999999996</v>
      </c>
      <c r="G40" s="183"/>
      <c r="H40" s="183">
        <v>21.9</v>
      </c>
      <c r="I40" s="183"/>
      <c r="J40" s="183">
        <v>85</v>
      </c>
      <c r="K40" s="293"/>
      <c r="L40" s="293" t="s">
        <v>569</v>
      </c>
      <c r="M40" s="293"/>
      <c r="N40" s="183">
        <v>-6.8</v>
      </c>
      <c r="O40" s="183"/>
      <c r="P40" s="183">
        <v>-7.5</v>
      </c>
      <c r="Q40" s="183"/>
      <c r="R40" s="183">
        <v>-4.2</v>
      </c>
      <c r="S40" s="183"/>
      <c r="T40" s="183">
        <v>24.6</v>
      </c>
      <c r="U40" s="293"/>
      <c r="V40" s="293" t="s">
        <v>418</v>
      </c>
      <c r="W40" s="293"/>
      <c r="X40" s="293" t="s">
        <v>27</v>
      </c>
      <c r="Y40" s="80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ht="11.25" customHeight="1" x14ac:dyDescent="0.2">
      <c r="A41" s="214"/>
      <c r="B41" s="373" t="s">
        <v>80</v>
      </c>
      <c r="C41" s="93"/>
      <c r="D41" s="183">
        <v>8</v>
      </c>
      <c r="E41" s="183"/>
      <c r="F41" s="183">
        <v>-6.7</v>
      </c>
      <c r="G41" s="183"/>
      <c r="H41" s="183">
        <v>-16.899999999999999</v>
      </c>
      <c r="I41" s="183"/>
      <c r="J41" s="183">
        <v>-33.299999999999997</v>
      </c>
      <c r="K41" s="293"/>
      <c r="L41" s="293" t="s">
        <v>569</v>
      </c>
      <c r="M41" s="293"/>
      <c r="N41" s="183">
        <v>37.6</v>
      </c>
      <c r="O41" s="183"/>
      <c r="P41" s="183">
        <v>6.9</v>
      </c>
      <c r="Q41" s="183"/>
      <c r="R41" s="183">
        <v>-7.4</v>
      </c>
      <c r="S41" s="183"/>
      <c r="T41" s="183">
        <v>0.5</v>
      </c>
      <c r="U41" s="293"/>
      <c r="V41" s="293" t="s">
        <v>418</v>
      </c>
      <c r="W41" s="293"/>
      <c r="X41" s="293" t="s">
        <v>27</v>
      </c>
      <c r="Y41" s="80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ht="11.25" customHeight="1" x14ac:dyDescent="0.2">
      <c r="A42" s="214"/>
      <c r="B42" s="373" t="s">
        <v>81</v>
      </c>
      <c r="C42" s="93"/>
      <c r="D42" s="183">
        <v>-0.9</v>
      </c>
      <c r="E42" s="183"/>
      <c r="F42" s="183">
        <v>6.2</v>
      </c>
      <c r="G42" s="183"/>
      <c r="H42" s="183">
        <v>3.7</v>
      </c>
      <c r="I42" s="183"/>
      <c r="J42" s="183">
        <v>-64.3</v>
      </c>
      <c r="K42" s="293"/>
      <c r="L42" s="293" t="s">
        <v>569</v>
      </c>
      <c r="M42" s="293"/>
      <c r="N42" s="183">
        <v>12.3</v>
      </c>
      <c r="O42" s="183"/>
      <c r="P42" s="183">
        <v>-7.8</v>
      </c>
      <c r="Q42" s="183"/>
      <c r="R42" s="183">
        <v>9</v>
      </c>
      <c r="S42" s="183"/>
      <c r="T42" s="183">
        <v>14.6</v>
      </c>
      <c r="U42" s="293"/>
      <c r="V42" s="293" t="s">
        <v>418</v>
      </c>
      <c r="W42" s="293"/>
      <c r="X42" s="293" t="s">
        <v>27</v>
      </c>
      <c r="Y42" s="80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ht="11.25" customHeight="1" x14ac:dyDescent="0.2">
      <c r="A43" s="214"/>
      <c r="B43" s="373" t="s">
        <v>71</v>
      </c>
      <c r="C43" s="93"/>
      <c r="D43" s="183">
        <v>-7</v>
      </c>
      <c r="E43" s="183"/>
      <c r="F43" s="183">
        <v>-11.5</v>
      </c>
      <c r="G43" s="183"/>
      <c r="H43" s="183">
        <v>-12.9</v>
      </c>
      <c r="I43" s="183"/>
      <c r="J43" s="183">
        <v>254.8</v>
      </c>
      <c r="K43" s="293"/>
      <c r="L43" s="293" t="s">
        <v>569</v>
      </c>
      <c r="M43" s="293"/>
      <c r="N43" s="183">
        <v>-14</v>
      </c>
      <c r="O43" s="183"/>
      <c r="P43" s="183">
        <v>-3.8</v>
      </c>
      <c r="Q43" s="183"/>
      <c r="R43" s="183">
        <v>-4.0999999999999996</v>
      </c>
      <c r="S43" s="183"/>
      <c r="T43" s="183">
        <v>-25</v>
      </c>
      <c r="U43" s="293"/>
      <c r="V43" s="293" t="s">
        <v>418</v>
      </c>
      <c r="W43" s="293"/>
      <c r="X43" s="293" t="s">
        <v>27</v>
      </c>
      <c r="Y43" s="80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ht="11.25" customHeight="1" x14ac:dyDescent="0.2">
      <c r="A44" s="214"/>
      <c r="B44" s="373" t="s">
        <v>72</v>
      </c>
      <c r="C44" s="93"/>
      <c r="D44" s="183">
        <v>-1.9</v>
      </c>
      <c r="E44" s="183"/>
      <c r="F44" s="183">
        <v>8.6</v>
      </c>
      <c r="G44" s="183"/>
      <c r="H44" s="183">
        <v>4.9000000000000004</v>
      </c>
      <c r="I44" s="183"/>
      <c r="J44" s="183">
        <v>-67.599999999999994</v>
      </c>
      <c r="K44" s="293"/>
      <c r="L44" s="293" t="s">
        <v>569</v>
      </c>
      <c r="M44" s="293"/>
      <c r="N44" s="183">
        <v>3.8</v>
      </c>
      <c r="O44" s="183"/>
      <c r="P44" s="183">
        <v>7.2</v>
      </c>
      <c r="Q44" s="183"/>
      <c r="R44" s="183">
        <v>12.1</v>
      </c>
      <c r="S44" s="183"/>
      <c r="T44" s="183">
        <v>14.4</v>
      </c>
      <c r="U44" s="293"/>
      <c r="V44" s="293" t="s">
        <v>418</v>
      </c>
      <c r="W44" s="293"/>
      <c r="X44" s="293" t="s">
        <v>27</v>
      </c>
      <c r="Y44" s="80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ht="11.25" customHeight="1" x14ac:dyDescent="0.2">
      <c r="A45" s="214"/>
      <c r="B45" s="373"/>
      <c r="C45" s="93"/>
      <c r="D45" s="183"/>
      <c r="E45" s="183"/>
      <c r="F45" s="183"/>
      <c r="G45" s="183"/>
      <c r="H45" s="183"/>
      <c r="I45" s="183"/>
      <c r="J45" s="183"/>
      <c r="K45" s="293"/>
      <c r="L45" s="293"/>
      <c r="M45" s="293"/>
      <c r="N45" s="183"/>
      <c r="O45" s="183"/>
      <c r="P45" s="183"/>
      <c r="Q45" s="183"/>
      <c r="R45" s="183"/>
      <c r="S45" s="183"/>
      <c r="T45" s="183"/>
      <c r="U45" s="293"/>
      <c r="V45" s="293" t="s">
        <v>418</v>
      </c>
      <c r="W45" s="293"/>
      <c r="X45" s="293" t="s">
        <v>27</v>
      </c>
      <c r="Y45" s="80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ht="11.25" customHeight="1" x14ac:dyDescent="0.2">
      <c r="A46" s="214" t="s">
        <v>64</v>
      </c>
      <c r="B46" s="373" t="s">
        <v>73</v>
      </c>
      <c r="C46" s="93"/>
      <c r="D46" s="183">
        <v>-3.3</v>
      </c>
      <c r="E46" s="183"/>
      <c r="F46" s="183">
        <v>21</v>
      </c>
      <c r="G46" s="183"/>
      <c r="H46" s="183">
        <v>-35</v>
      </c>
      <c r="I46" s="183"/>
      <c r="J46" s="183">
        <v>97.2</v>
      </c>
      <c r="K46" s="293"/>
      <c r="L46" s="293" t="s">
        <v>569</v>
      </c>
      <c r="M46" s="293"/>
      <c r="N46" s="183">
        <v>-12.8</v>
      </c>
      <c r="O46" s="183"/>
      <c r="P46" s="183">
        <v>4.2</v>
      </c>
      <c r="Q46" s="183"/>
      <c r="R46" s="183">
        <v>-17</v>
      </c>
      <c r="S46" s="183"/>
      <c r="T46" s="183">
        <v>-36.5</v>
      </c>
      <c r="U46" s="293"/>
      <c r="V46" s="293" t="s">
        <v>418</v>
      </c>
      <c r="W46" s="293"/>
      <c r="X46" s="293" t="s">
        <v>27</v>
      </c>
      <c r="Y46" s="80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ht="11.25" customHeight="1" x14ac:dyDescent="0.2">
      <c r="A47" s="214"/>
      <c r="B47" s="373" t="s">
        <v>74</v>
      </c>
      <c r="C47" s="93"/>
      <c r="D47" s="183">
        <v>-2.1</v>
      </c>
      <c r="E47" s="183"/>
      <c r="F47" s="183">
        <v>-8.9</v>
      </c>
      <c r="G47" s="183"/>
      <c r="H47" s="183">
        <v>48.1</v>
      </c>
      <c r="I47" s="183"/>
      <c r="J47" s="183">
        <v>6.9</v>
      </c>
      <c r="K47" s="293"/>
      <c r="L47" s="293" t="s">
        <v>569</v>
      </c>
      <c r="M47" s="293"/>
      <c r="N47" s="183">
        <v>-17.100000000000001</v>
      </c>
      <c r="O47" s="183"/>
      <c r="P47" s="183">
        <v>-2.2999999999999998</v>
      </c>
      <c r="Q47" s="183"/>
      <c r="R47" s="183">
        <v>9.8000000000000007</v>
      </c>
      <c r="S47" s="183"/>
      <c r="T47" s="183">
        <v>50.3</v>
      </c>
      <c r="U47" s="293"/>
      <c r="V47" s="293" t="s">
        <v>418</v>
      </c>
      <c r="W47" s="293"/>
      <c r="X47" s="293" t="s">
        <v>27</v>
      </c>
      <c r="Y47" s="80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ht="11.25" customHeight="1" x14ac:dyDescent="0.2">
      <c r="A48" s="214"/>
      <c r="B48" s="373" t="s">
        <v>75</v>
      </c>
      <c r="C48" s="93"/>
      <c r="D48" s="183">
        <v>2.6</v>
      </c>
      <c r="E48" s="183"/>
      <c r="F48" s="183">
        <v>-10.1</v>
      </c>
      <c r="G48" s="183"/>
      <c r="H48" s="183">
        <v>20.3</v>
      </c>
      <c r="I48" s="183"/>
      <c r="J48" s="183">
        <v>-38</v>
      </c>
      <c r="K48" s="293"/>
      <c r="L48" s="293" t="s">
        <v>569</v>
      </c>
      <c r="M48" s="293"/>
      <c r="N48" s="183">
        <v>7.4</v>
      </c>
      <c r="O48" s="183"/>
      <c r="P48" s="183">
        <v>2.7</v>
      </c>
      <c r="Q48" s="183"/>
      <c r="R48" s="183">
        <v>-1</v>
      </c>
      <c r="S48" s="183"/>
      <c r="T48" s="183">
        <v>14.9</v>
      </c>
      <c r="U48" s="293"/>
      <c r="V48" s="293" t="s">
        <v>418</v>
      </c>
      <c r="W48" s="293"/>
      <c r="X48" s="293" t="s">
        <v>27</v>
      </c>
      <c r="Y48" s="80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:256" ht="11.25" customHeight="1" x14ac:dyDescent="0.2">
      <c r="A49" s="214"/>
      <c r="B49" s="373" t="s">
        <v>76</v>
      </c>
      <c r="C49" s="93"/>
      <c r="D49" s="183">
        <v>9.9</v>
      </c>
      <c r="E49" s="183"/>
      <c r="F49" s="183">
        <v>4.9000000000000004</v>
      </c>
      <c r="G49" s="183"/>
      <c r="H49" s="183">
        <v>3.2</v>
      </c>
      <c r="I49" s="183"/>
      <c r="J49" s="183">
        <v>135.19999999999999</v>
      </c>
      <c r="K49" s="293"/>
      <c r="L49" s="293" t="s">
        <v>569</v>
      </c>
      <c r="M49" s="293"/>
      <c r="N49" s="183">
        <v>-7.3</v>
      </c>
      <c r="O49" s="183"/>
      <c r="P49" s="183">
        <v>-7.8</v>
      </c>
      <c r="Q49" s="183"/>
      <c r="R49" s="183">
        <v>0.7</v>
      </c>
      <c r="S49" s="183"/>
      <c r="T49" s="183">
        <v>-21.7</v>
      </c>
      <c r="U49" s="293"/>
      <c r="V49" s="293" t="s">
        <v>418</v>
      </c>
      <c r="W49" s="293"/>
      <c r="X49" s="293" t="s">
        <v>27</v>
      </c>
      <c r="Y49" s="80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:256" ht="11.25" customHeight="1" x14ac:dyDescent="0.2">
      <c r="A50" s="214"/>
      <c r="B50" s="373" t="s">
        <v>68</v>
      </c>
      <c r="C50" s="93"/>
      <c r="D50" s="183">
        <v>2.8</v>
      </c>
      <c r="E50" s="183"/>
      <c r="F50" s="183">
        <v>2.5</v>
      </c>
      <c r="G50" s="183"/>
      <c r="H50" s="183">
        <v>-11</v>
      </c>
      <c r="I50" s="183"/>
      <c r="J50" s="183">
        <v>-86.1</v>
      </c>
      <c r="K50" s="293"/>
      <c r="L50" s="293" t="s">
        <v>569</v>
      </c>
      <c r="M50" s="293"/>
      <c r="N50" s="183">
        <v>6.7</v>
      </c>
      <c r="O50" s="183"/>
      <c r="P50" s="183">
        <v>6.4</v>
      </c>
      <c r="Q50" s="183"/>
      <c r="R50" s="183">
        <v>1.6</v>
      </c>
      <c r="S50" s="183"/>
      <c r="T50" s="183">
        <v>-11.8</v>
      </c>
      <c r="U50" s="293"/>
      <c r="V50" s="293" t="s">
        <v>418</v>
      </c>
      <c r="W50" s="293"/>
      <c r="X50" s="293" t="s">
        <v>27</v>
      </c>
      <c r="Y50" s="80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:256" ht="11.25" customHeight="1" x14ac:dyDescent="0.2">
      <c r="A51" s="214"/>
      <c r="B51" s="373" t="s">
        <v>77</v>
      </c>
      <c r="C51" s="93"/>
      <c r="D51" s="183">
        <v>13.8</v>
      </c>
      <c r="E51" s="183"/>
      <c r="F51" s="183">
        <v>0.7</v>
      </c>
      <c r="G51" s="183"/>
      <c r="H51" s="183">
        <v>9.8000000000000007</v>
      </c>
      <c r="I51" s="183"/>
      <c r="J51" s="183">
        <v>161.80000000000001</v>
      </c>
      <c r="K51" s="293"/>
      <c r="L51" s="293" t="s">
        <v>569</v>
      </c>
      <c r="M51" s="293"/>
      <c r="N51" s="183">
        <v>-2.4</v>
      </c>
      <c r="O51" s="183"/>
      <c r="P51" s="183">
        <v>-6.3</v>
      </c>
      <c r="Q51" s="183"/>
      <c r="R51" s="183">
        <v>2</v>
      </c>
      <c r="S51" s="183"/>
      <c r="T51" s="183">
        <v>6.1</v>
      </c>
      <c r="U51" s="293"/>
      <c r="V51" s="293" t="s">
        <v>418</v>
      </c>
      <c r="W51" s="293"/>
      <c r="X51" s="293" t="s">
        <v>27</v>
      </c>
      <c r="Y51" s="80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:256" ht="11.25" customHeight="1" x14ac:dyDescent="0.2">
      <c r="A52" s="214"/>
      <c r="B52" s="373" t="s">
        <v>78</v>
      </c>
      <c r="C52" s="93"/>
      <c r="D52" s="293">
        <v>-2.8</v>
      </c>
      <c r="E52" s="293"/>
      <c r="F52" s="293">
        <v>3.4</v>
      </c>
      <c r="G52" s="293"/>
      <c r="H52" s="293">
        <v>-3.9</v>
      </c>
      <c r="I52" s="293"/>
      <c r="J52" s="293">
        <v>33</v>
      </c>
      <c r="K52" s="293"/>
      <c r="L52" s="293" t="s">
        <v>569</v>
      </c>
      <c r="M52" s="293"/>
      <c r="N52" s="293">
        <v>9.4</v>
      </c>
      <c r="O52" s="293"/>
      <c r="P52" s="293">
        <v>3</v>
      </c>
      <c r="Q52" s="293"/>
      <c r="R52" s="293">
        <v>-5.6</v>
      </c>
      <c r="S52" s="293"/>
      <c r="T52" s="293">
        <v>4.5</v>
      </c>
      <c r="U52" s="293"/>
      <c r="V52" s="293"/>
      <c r="W52" s="293"/>
      <c r="X52" s="293"/>
      <c r="Y52" s="80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:256" ht="11.25" customHeight="1" x14ac:dyDescent="0.2">
      <c r="A53" s="373"/>
      <c r="B53" s="373" t="s">
        <v>79</v>
      </c>
      <c r="C53" s="93"/>
      <c r="D53" s="183">
        <v>-38.200000000000003</v>
      </c>
      <c r="E53" s="183"/>
      <c r="F53" s="183">
        <v>-13.8</v>
      </c>
      <c r="G53" s="183"/>
      <c r="H53" s="183">
        <v>7.6</v>
      </c>
      <c r="I53" s="183"/>
      <c r="J53" s="183">
        <v>168.1</v>
      </c>
      <c r="K53" s="293"/>
      <c r="L53" s="293" t="s">
        <v>569</v>
      </c>
      <c r="M53" s="293"/>
      <c r="N53" s="183">
        <v>0.9</v>
      </c>
      <c r="O53" s="183"/>
      <c r="P53" s="183">
        <v>5.6</v>
      </c>
      <c r="Q53" s="183"/>
      <c r="R53" s="183">
        <v>10</v>
      </c>
      <c r="S53" s="183"/>
      <c r="T53" s="183">
        <v>40.299999999999997</v>
      </c>
      <c r="U53" s="293"/>
      <c r="V53" s="293" t="s">
        <v>418</v>
      </c>
      <c r="W53" s="293"/>
      <c r="X53" s="293" t="s">
        <v>27</v>
      </c>
      <c r="Y53" s="80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:256" ht="11.25" customHeight="1" x14ac:dyDescent="0.2">
      <c r="A54" s="214"/>
      <c r="B54" s="373" t="s">
        <v>80</v>
      </c>
      <c r="C54" s="93"/>
      <c r="D54" s="183">
        <v>36.1</v>
      </c>
      <c r="E54" s="183"/>
      <c r="F54" s="183">
        <v>0.4</v>
      </c>
      <c r="G54" s="183"/>
      <c r="H54" s="183">
        <v>-8.8000000000000007</v>
      </c>
      <c r="I54" s="183"/>
      <c r="J54" s="183">
        <v>-71.7</v>
      </c>
      <c r="K54" s="293"/>
      <c r="L54" s="293" t="s">
        <v>569</v>
      </c>
      <c r="M54" s="293"/>
      <c r="N54" s="183">
        <v>-23.6</v>
      </c>
      <c r="O54" s="183"/>
      <c r="P54" s="183">
        <v>0.7</v>
      </c>
      <c r="Q54" s="183"/>
      <c r="R54" s="183">
        <v>-1.8</v>
      </c>
      <c r="S54" s="183"/>
      <c r="T54" s="183">
        <v>-14.5</v>
      </c>
      <c r="U54" s="293"/>
      <c r="V54" s="293" t="s">
        <v>418</v>
      </c>
      <c r="W54" s="293"/>
      <c r="X54" s="293" t="s">
        <v>27</v>
      </c>
      <c r="Y54" s="80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ht="11.25" customHeight="1" x14ac:dyDescent="0.2">
      <c r="A55" s="214"/>
      <c r="B55" s="373" t="s">
        <v>81</v>
      </c>
      <c r="C55" s="93"/>
      <c r="D55" s="183">
        <v>-0.6</v>
      </c>
      <c r="E55" s="183"/>
      <c r="F55" s="183">
        <v>13.2</v>
      </c>
      <c r="G55" s="183"/>
      <c r="H55" s="183">
        <v>18.899999999999999</v>
      </c>
      <c r="I55" s="183"/>
      <c r="J55" s="183">
        <v>56.7</v>
      </c>
      <c r="K55" s="293"/>
      <c r="L55" s="293" t="s">
        <v>569</v>
      </c>
      <c r="M55" s="293"/>
      <c r="N55" s="183">
        <v>-8.6999999999999993</v>
      </c>
      <c r="O55" s="183"/>
      <c r="P55" s="183">
        <v>8.4</v>
      </c>
      <c r="Q55" s="183"/>
      <c r="R55" s="183">
        <v>-10.7</v>
      </c>
      <c r="S55" s="183"/>
      <c r="T55" s="183">
        <v>4.3</v>
      </c>
      <c r="U55" s="293"/>
      <c r="V55" s="293" t="s">
        <v>418</v>
      </c>
      <c r="W55" s="293"/>
      <c r="X55" s="293" t="s">
        <v>27</v>
      </c>
      <c r="Y55" s="80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ht="11.25" customHeight="1" x14ac:dyDescent="0.2">
      <c r="A56" s="214"/>
      <c r="B56" s="373" t="s">
        <v>71</v>
      </c>
      <c r="C56" s="93"/>
      <c r="D56" s="183">
        <v>-7.1</v>
      </c>
      <c r="E56" s="183"/>
      <c r="F56" s="183">
        <v>6.2</v>
      </c>
      <c r="G56" s="183"/>
      <c r="H56" s="183">
        <v>3.4</v>
      </c>
      <c r="I56" s="183"/>
      <c r="J56" s="183">
        <v>-61.2</v>
      </c>
      <c r="K56" s="293"/>
      <c r="L56" s="293" t="s">
        <v>569</v>
      </c>
      <c r="M56" s="293"/>
      <c r="N56" s="183">
        <v>0</v>
      </c>
      <c r="O56" s="183"/>
      <c r="P56" s="183">
        <v>-1.3</v>
      </c>
      <c r="Q56" s="183"/>
      <c r="R56" s="183">
        <v>-55.1</v>
      </c>
      <c r="S56" s="183"/>
      <c r="T56" s="183">
        <v>-23</v>
      </c>
      <c r="U56" s="293"/>
      <c r="V56" s="293" t="s">
        <v>418</v>
      </c>
      <c r="W56" s="293"/>
      <c r="X56" s="293" t="s">
        <v>27</v>
      </c>
      <c r="Y56" s="80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ht="3.75" customHeight="1" x14ac:dyDescent="0.2">
      <c r="A57" s="75"/>
      <c r="B57" s="75"/>
      <c r="C57" s="75"/>
      <c r="D57" s="132"/>
      <c r="E57" s="123"/>
      <c r="F57" s="124"/>
      <c r="G57" s="124"/>
      <c r="H57" s="123"/>
      <c r="I57" s="123"/>
      <c r="J57" s="124"/>
      <c r="K57" s="124"/>
      <c r="L57" s="123"/>
      <c r="M57" s="123"/>
      <c r="N57" s="123"/>
      <c r="O57" s="123"/>
      <c r="P57" s="124"/>
      <c r="Q57" s="124"/>
      <c r="R57" s="123"/>
      <c r="S57" s="123"/>
      <c r="T57" s="124"/>
      <c r="U57" s="124"/>
      <c r="V57" s="123"/>
      <c r="W57" s="123"/>
      <c r="X57" s="123"/>
      <c r="Y57" s="123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ht="3.75" customHeight="1" x14ac:dyDescent="0.2">
      <c r="A58" s="46"/>
      <c r="B58" s="46"/>
      <c r="C58" s="46"/>
      <c r="D58" s="129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x14ac:dyDescent="0.2">
      <c r="A59" s="28" t="s">
        <v>571</v>
      </c>
      <c r="B59" s="28"/>
      <c r="C59" s="46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x14ac:dyDescent="0.2">
      <c r="A60" s="28" t="s">
        <v>572</v>
      </c>
      <c r="B60" s="28"/>
      <c r="S60" s="164"/>
      <c r="T60" s="165"/>
      <c r="U60" s="165"/>
      <c r="V60" s="164"/>
      <c r="W60" s="164"/>
      <c r="X60" s="164"/>
      <c r="Z60" s="127"/>
    </row>
    <row r="61" spans="1:256" x14ac:dyDescent="0.2">
      <c r="A61" s="28" t="s">
        <v>573</v>
      </c>
      <c r="B61" s="28"/>
      <c r="S61" s="164"/>
      <c r="T61" s="165"/>
      <c r="U61" s="165"/>
      <c r="V61" s="164"/>
      <c r="W61" s="164"/>
      <c r="X61" s="164"/>
      <c r="Z61" s="127"/>
    </row>
    <row r="62" spans="1:256" x14ac:dyDescent="0.2">
      <c r="A62" s="54" t="s">
        <v>574</v>
      </c>
      <c r="B62" s="54"/>
    </row>
    <row r="63" spans="1:256" x14ac:dyDescent="0.2">
      <c r="A63" s="54" t="s">
        <v>575</v>
      </c>
      <c r="B63" s="54"/>
    </row>
    <row r="64" spans="1:256" x14ac:dyDescent="0.2">
      <c r="A64" s="163" t="s">
        <v>324</v>
      </c>
      <c r="B64" s="163"/>
      <c r="C64" s="164"/>
      <c r="D64" s="164"/>
      <c r="E64" s="164"/>
      <c r="F64" s="165"/>
      <c r="G64" s="165"/>
      <c r="H64" s="164"/>
      <c r="I64" s="164"/>
      <c r="J64" s="165"/>
      <c r="K64" s="165"/>
      <c r="L64" s="164"/>
      <c r="M64" s="164"/>
      <c r="N64" s="164"/>
      <c r="O64" s="164"/>
      <c r="P64" s="165"/>
      <c r="Q64" s="165"/>
      <c r="R64" s="164"/>
      <c r="S64" s="164"/>
      <c r="T64" s="165"/>
      <c r="U64" s="165"/>
      <c r="V64" s="164"/>
      <c r="W64" s="164"/>
      <c r="X64" s="164"/>
      <c r="Y64" s="164"/>
    </row>
    <row r="65" spans="1:3" ht="3.75" customHeight="1" x14ac:dyDescent="0.2">
      <c r="A65" s="163"/>
      <c r="B65" s="1"/>
      <c r="C65" s="1"/>
    </row>
    <row r="66" spans="1:3" ht="11.25" customHeight="1" x14ac:dyDescent="0.2">
      <c r="A66" s="294" t="s">
        <v>87</v>
      </c>
      <c r="B66" s="1"/>
      <c r="C66" s="1"/>
    </row>
    <row r="67" spans="1:3" ht="11.25" customHeight="1" x14ac:dyDescent="0.2">
      <c r="A67" s="118" t="s">
        <v>576</v>
      </c>
      <c r="B67" s="1"/>
      <c r="C67" s="1"/>
    </row>
    <row r="68" spans="1:3" ht="3.75" customHeight="1" x14ac:dyDescent="0.2">
      <c r="A68" s="142"/>
    </row>
    <row r="69" spans="1:3" x14ac:dyDescent="0.2">
      <c r="A69" s="17" t="s">
        <v>89</v>
      </c>
    </row>
  </sheetData>
  <mergeCells count="48"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T6:U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V6:W6"/>
    <mergeCell ref="A8:C8"/>
    <mergeCell ref="D8:E8"/>
    <mergeCell ref="F8:G8"/>
    <mergeCell ref="H8:I8"/>
    <mergeCell ref="J8:K8"/>
    <mergeCell ref="X8:Y8"/>
    <mergeCell ref="R9:S9"/>
    <mergeCell ref="T9:U9"/>
    <mergeCell ref="L8:M8"/>
    <mergeCell ref="N8:O8"/>
    <mergeCell ref="P8:Q8"/>
    <mergeCell ref="R8:S8"/>
    <mergeCell ref="T8:U8"/>
    <mergeCell ref="V9:W9"/>
    <mergeCell ref="X9:Y9"/>
    <mergeCell ref="V8:W8"/>
    <mergeCell ref="A34:Y34"/>
    <mergeCell ref="D9:E9"/>
    <mergeCell ref="F9:G9"/>
    <mergeCell ref="H9:I9"/>
    <mergeCell ref="J9:K9"/>
    <mergeCell ref="L9:M9"/>
    <mergeCell ref="N9:O9"/>
    <mergeCell ref="P9:Q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  <headerFooter>
    <oddHeader xml:space="preserve">&amp;R&amp;"Arial Maori"&amp;9Overseas Merchandise Trade: November 2017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260" customWidth="1"/>
    <col min="3" max="3" width="1.5703125" style="260" customWidth="1"/>
    <col min="4" max="4" width="8.5703125" style="260" customWidth="1"/>
    <col min="5" max="5" width="1.5703125" style="260" customWidth="1"/>
    <col min="6" max="6" width="8.5703125" style="260" customWidth="1"/>
    <col min="7" max="7" width="1.5703125" style="260" customWidth="1"/>
    <col min="8" max="8" width="8.5703125" style="260" customWidth="1"/>
    <col min="9" max="9" width="1.5703125" style="260" customWidth="1"/>
    <col min="10" max="10" width="8.5703125" style="260" customWidth="1"/>
    <col min="11" max="11" width="1.5703125" style="260" customWidth="1"/>
    <col min="12" max="12" width="8.5703125" style="260" customWidth="1"/>
    <col min="13" max="13" width="1.5703125" style="260" customWidth="1"/>
    <col min="14" max="14" width="8.5703125" style="260" customWidth="1"/>
    <col min="15" max="15" width="1.5703125" style="260" customWidth="1"/>
    <col min="16" max="16" width="9.28515625" style="260" customWidth="1"/>
    <col min="17" max="17" width="1.5703125" style="260" customWidth="1"/>
    <col min="18" max="18" width="9.28515625" style="260" customWidth="1"/>
    <col min="19" max="19" width="1.5703125" style="260" customWidth="1"/>
    <col min="20" max="20" width="6" style="260" customWidth="1"/>
    <col min="21" max="21" width="1.5703125" style="260" customWidth="1"/>
    <col min="22" max="22" width="6.28515625" style="260" customWidth="1"/>
    <col min="23" max="23" width="1.5703125" style="260" customWidth="1"/>
    <col min="24" max="24" width="8" style="260" customWidth="1"/>
    <col min="25" max="25" width="1.42578125" style="260" customWidth="1"/>
    <col min="26" max="16384" width="9.7109375" style="260"/>
  </cols>
  <sheetData>
    <row r="1" spans="1:19" x14ac:dyDescent="0.2">
      <c r="A1" s="279" t="s">
        <v>577</v>
      </c>
      <c r="B1" s="279"/>
      <c r="C1" s="279"/>
      <c r="D1" s="279"/>
      <c r="E1" s="279"/>
      <c r="F1" s="280"/>
      <c r="G1" s="280"/>
      <c r="H1" s="280"/>
      <c r="I1" s="280"/>
      <c r="J1" s="280"/>
      <c r="K1" s="280"/>
      <c r="L1" s="279"/>
      <c r="M1" s="279"/>
      <c r="N1" s="280"/>
      <c r="O1" s="280"/>
      <c r="P1" s="280"/>
      <c r="Q1" s="279"/>
      <c r="R1" s="280"/>
      <c r="S1" s="279"/>
    </row>
    <row r="2" spans="1:19" ht="3.75" customHeight="1" x14ac:dyDescent="0.2">
      <c r="A2" s="279"/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79"/>
      <c r="M2" s="279"/>
      <c r="N2" s="280"/>
      <c r="O2" s="280"/>
      <c r="P2" s="280"/>
      <c r="Q2" s="279"/>
      <c r="R2" s="280"/>
      <c r="S2" s="279"/>
    </row>
    <row r="3" spans="1:19" ht="17.25" x14ac:dyDescent="0.25">
      <c r="A3" s="344" t="s">
        <v>578</v>
      </c>
      <c r="B3" s="103"/>
      <c r="C3" s="104"/>
      <c r="D3" s="103"/>
      <c r="E3" s="103"/>
      <c r="F3" s="104"/>
      <c r="G3" s="104"/>
      <c r="H3" s="104"/>
      <c r="I3" s="104"/>
      <c r="J3" s="105"/>
      <c r="K3" s="104"/>
      <c r="L3" s="104"/>
      <c r="M3" s="104"/>
      <c r="N3" s="103"/>
      <c r="O3" s="104"/>
      <c r="P3" s="104"/>
      <c r="Q3" s="103"/>
      <c r="R3" s="104"/>
      <c r="S3" s="103"/>
    </row>
    <row r="4" spans="1:19" ht="17.25" x14ac:dyDescent="0.25">
      <c r="A4" s="202" t="s">
        <v>525</v>
      </c>
      <c r="B4" s="107"/>
      <c r="C4" s="104"/>
      <c r="D4" s="103"/>
      <c r="E4" s="103"/>
      <c r="F4" s="104"/>
      <c r="G4" s="104"/>
      <c r="H4" s="104"/>
      <c r="I4" s="104"/>
      <c r="J4" s="105"/>
      <c r="K4" s="104"/>
      <c r="L4" s="104"/>
      <c r="M4" s="104"/>
      <c r="N4" s="103"/>
      <c r="O4" s="104"/>
      <c r="P4" s="104"/>
      <c r="Q4" s="103"/>
      <c r="R4" s="104"/>
      <c r="S4" s="103"/>
    </row>
    <row r="5" spans="1:19" ht="3.75" customHeight="1" x14ac:dyDescent="0.2">
      <c r="A5" s="123"/>
      <c r="B5" s="123"/>
      <c r="C5" s="123"/>
      <c r="D5" s="39"/>
      <c r="E5" s="39"/>
      <c r="F5" s="124"/>
      <c r="G5" s="124"/>
      <c r="H5" s="124"/>
      <c r="I5" s="124"/>
      <c r="J5" s="124"/>
      <c r="K5" s="124"/>
      <c r="L5" s="124"/>
      <c r="M5" s="124"/>
      <c r="N5" s="33"/>
      <c r="O5" s="33"/>
      <c r="P5" s="33"/>
      <c r="Q5" s="123"/>
      <c r="R5" s="125"/>
      <c r="S5" s="126"/>
    </row>
    <row r="6" spans="1:19" ht="68.25" customHeight="1" x14ac:dyDescent="0.2">
      <c r="A6" s="481"/>
      <c r="B6" s="481"/>
      <c r="C6" s="595"/>
      <c r="D6" s="488" t="s">
        <v>579</v>
      </c>
      <c r="E6" s="609"/>
      <c r="F6" s="596" t="s">
        <v>580</v>
      </c>
      <c r="G6" s="597"/>
      <c r="H6" s="596" t="s">
        <v>253</v>
      </c>
      <c r="I6" s="597"/>
      <c r="J6" s="596" t="s">
        <v>581</v>
      </c>
      <c r="K6" s="597"/>
      <c r="L6" s="596" t="s">
        <v>271</v>
      </c>
      <c r="M6" s="597"/>
      <c r="N6" s="596" t="s">
        <v>257</v>
      </c>
      <c r="O6" s="597"/>
      <c r="P6" s="596" t="s">
        <v>582</v>
      </c>
      <c r="Q6" s="597"/>
      <c r="R6" s="498" t="s">
        <v>583</v>
      </c>
      <c r="S6" s="498"/>
    </row>
    <row r="7" spans="1:19" ht="11.25" customHeight="1" x14ac:dyDescent="0.2">
      <c r="A7" s="590" t="s">
        <v>530</v>
      </c>
      <c r="B7" s="590"/>
      <c r="C7" s="590"/>
      <c r="D7" s="591" t="s">
        <v>329</v>
      </c>
      <c r="E7" s="594"/>
      <c r="F7" s="593">
        <v>84</v>
      </c>
      <c r="G7" s="594"/>
      <c r="H7" s="593">
        <v>85</v>
      </c>
      <c r="I7" s="594"/>
      <c r="J7" s="593" t="s">
        <v>332</v>
      </c>
      <c r="K7" s="594"/>
      <c r="L7" s="593">
        <v>39</v>
      </c>
      <c r="M7" s="594"/>
      <c r="N7" s="593">
        <v>90</v>
      </c>
      <c r="O7" s="594"/>
      <c r="P7" s="591" t="s">
        <v>189</v>
      </c>
      <c r="Q7" s="592"/>
      <c r="R7" s="589" t="s">
        <v>315</v>
      </c>
      <c r="S7" s="589"/>
    </row>
    <row r="8" spans="1:19" ht="18.75" customHeight="1" x14ac:dyDescent="0.2">
      <c r="A8" s="523" t="s">
        <v>44</v>
      </c>
      <c r="B8" s="523"/>
      <c r="C8" s="523"/>
      <c r="D8" s="585" t="s">
        <v>584</v>
      </c>
      <c r="E8" s="588"/>
      <c r="F8" s="585" t="s">
        <v>585</v>
      </c>
      <c r="G8" s="588"/>
      <c r="H8" s="585" t="s">
        <v>586</v>
      </c>
      <c r="I8" s="588"/>
      <c r="J8" s="585" t="s">
        <v>587</v>
      </c>
      <c r="K8" s="588"/>
      <c r="L8" s="585" t="s">
        <v>588</v>
      </c>
      <c r="M8" s="588"/>
      <c r="N8" s="585" t="s">
        <v>589</v>
      </c>
      <c r="O8" s="588"/>
      <c r="P8" s="517" t="s">
        <v>590</v>
      </c>
      <c r="Q8" s="518"/>
      <c r="R8" s="517" t="s">
        <v>110</v>
      </c>
      <c r="S8" s="525"/>
    </row>
    <row r="9" spans="1:19" ht="11.25" customHeight="1" x14ac:dyDescent="0.2">
      <c r="A9" s="147"/>
      <c r="B9" s="147"/>
      <c r="C9" s="148"/>
      <c r="D9" s="77" t="s">
        <v>50</v>
      </c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44"/>
      <c r="S9" s="44"/>
    </row>
    <row r="10" spans="1:19" ht="15.75" customHeight="1" x14ac:dyDescent="0.2">
      <c r="A10" s="162" t="s">
        <v>70</v>
      </c>
      <c r="B10" s="127"/>
      <c r="C10" s="240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127"/>
    </row>
    <row r="11" spans="1:19" ht="15.75" hidden="1" customHeight="1" x14ac:dyDescent="0.2">
      <c r="A11" s="162"/>
      <c r="B11" s="127"/>
      <c r="C11" s="162"/>
      <c r="D11" s="127"/>
      <c r="E11" s="162"/>
      <c r="F11" s="127"/>
      <c r="G11" s="162"/>
      <c r="H11" s="127"/>
      <c r="I11" s="162"/>
      <c r="J11" s="127"/>
      <c r="K11" s="162"/>
      <c r="L11" s="127"/>
      <c r="M11" s="162"/>
      <c r="N11" s="127"/>
      <c r="O11" s="162"/>
      <c r="P11" s="127"/>
      <c r="Q11" s="162"/>
      <c r="R11" s="127"/>
      <c r="S11" s="127"/>
    </row>
    <row r="12" spans="1:19" ht="11.25" customHeight="1" x14ac:dyDescent="0.2">
      <c r="A12" s="373" t="s">
        <v>63</v>
      </c>
      <c r="B12" s="373" t="s">
        <v>76</v>
      </c>
      <c r="C12" s="240"/>
      <c r="D12" s="297">
        <v>332733711</v>
      </c>
      <c r="E12" s="297"/>
      <c r="F12" s="297">
        <v>531423482</v>
      </c>
      <c r="G12" s="297"/>
      <c r="H12" s="297">
        <v>355307661.5</v>
      </c>
      <c r="I12" s="297"/>
      <c r="J12" s="297">
        <v>207119487</v>
      </c>
      <c r="K12" s="297"/>
      <c r="L12" s="297">
        <v>165814247.19999999</v>
      </c>
      <c r="M12" s="297"/>
      <c r="N12" s="297">
        <v>152532989.40000001</v>
      </c>
      <c r="O12" s="297"/>
      <c r="P12" s="297">
        <v>3926471052</v>
      </c>
      <c r="Q12" s="297"/>
      <c r="R12" s="297">
        <v>4293041350</v>
      </c>
      <c r="S12" s="127"/>
    </row>
    <row r="13" spans="1:19" ht="11.25" customHeight="1" x14ac:dyDescent="0.2">
      <c r="A13" s="373"/>
      <c r="B13" s="373" t="s">
        <v>68</v>
      </c>
      <c r="C13" s="240"/>
      <c r="D13" s="297">
        <v>380434059</v>
      </c>
      <c r="E13" s="297"/>
      <c r="F13" s="297">
        <v>567524959</v>
      </c>
      <c r="G13" s="297"/>
      <c r="H13" s="297">
        <v>360042101.10000002</v>
      </c>
      <c r="I13" s="297"/>
      <c r="J13" s="297">
        <v>193384256</v>
      </c>
      <c r="K13" s="297"/>
      <c r="L13" s="297">
        <v>162421277.09999999</v>
      </c>
      <c r="M13" s="297"/>
      <c r="N13" s="297">
        <v>146502836.5</v>
      </c>
      <c r="O13" s="297"/>
      <c r="P13" s="297">
        <v>3957068579</v>
      </c>
      <c r="Q13" s="297"/>
      <c r="R13" s="297">
        <v>4232674251</v>
      </c>
      <c r="S13" s="127"/>
    </row>
    <row r="14" spans="1:19" ht="11.25" customHeight="1" x14ac:dyDescent="0.2">
      <c r="A14" s="373"/>
      <c r="B14" s="373" t="s">
        <v>77</v>
      </c>
      <c r="C14" s="240"/>
      <c r="D14" s="297">
        <v>379947205</v>
      </c>
      <c r="E14" s="297"/>
      <c r="F14" s="297">
        <v>559554618</v>
      </c>
      <c r="G14" s="297"/>
      <c r="H14" s="297">
        <v>363266603.39999998</v>
      </c>
      <c r="I14" s="297"/>
      <c r="J14" s="297">
        <v>197178856</v>
      </c>
      <c r="K14" s="297"/>
      <c r="L14" s="297">
        <v>165741096.5</v>
      </c>
      <c r="M14" s="297"/>
      <c r="N14" s="297">
        <v>153239251.59999999</v>
      </c>
      <c r="O14" s="297"/>
      <c r="P14" s="297">
        <v>3924777972</v>
      </c>
      <c r="Q14" s="297"/>
      <c r="R14" s="297">
        <v>4238469168</v>
      </c>
      <c r="S14" s="127"/>
    </row>
    <row r="15" spans="1:19" ht="11.25" customHeight="1" x14ac:dyDescent="0.2">
      <c r="A15" s="373"/>
      <c r="B15" s="373" t="s">
        <v>78</v>
      </c>
      <c r="C15" s="281"/>
      <c r="D15" s="297">
        <v>380187200</v>
      </c>
      <c r="E15" s="297"/>
      <c r="F15" s="297">
        <v>546391985</v>
      </c>
      <c r="G15" s="297"/>
      <c r="H15" s="297">
        <v>343499463.69999999</v>
      </c>
      <c r="I15" s="297"/>
      <c r="J15" s="297">
        <v>207627808</v>
      </c>
      <c r="K15" s="297"/>
      <c r="L15" s="297">
        <v>159462532.19999999</v>
      </c>
      <c r="M15" s="297"/>
      <c r="N15" s="297">
        <v>134721035.59999999</v>
      </c>
      <c r="O15" s="297"/>
      <c r="P15" s="297">
        <v>4018635847</v>
      </c>
      <c r="Q15" s="297"/>
      <c r="R15" s="297">
        <v>4412013882</v>
      </c>
      <c r="S15" s="127"/>
    </row>
    <row r="16" spans="1:19" ht="11.25" customHeight="1" x14ac:dyDescent="0.2">
      <c r="A16" s="373"/>
      <c r="B16" s="373" t="s">
        <v>79</v>
      </c>
      <c r="C16" s="281"/>
      <c r="D16" s="297">
        <v>281680894</v>
      </c>
      <c r="E16" s="297"/>
      <c r="F16" s="297">
        <v>654370923</v>
      </c>
      <c r="G16" s="297"/>
      <c r="H16" s="297">
        <v>351435068.80000001</v>
      </c>
      <c r="I16" s="297"/>
      <c r="J16" s="297">
        <v>220603577</v>
      </c>
      <c r="K16" s="297"/>
      <c r="L16" s="297">
        <v>169822362.90000001</v>
      </c>
      <c r="M16" s="297"/>
      <c r="N16" s="297">
        <v>134660370.69999999</v>
      </c>
      <c r="O16" s="297"/>
      <c r="P16" s="297">
        <v>3973827777</v>
      </c>
      <c r="Q16" s="297"/>
      <c r="R16" s="297">
        <v>4318335240</v>
      </c>
      <c r="S16" s="127"/>
    </row>
    <row r="17" spans="1:19" ht="11.25" customHeight="1" x14ac:dyDescent="0.2">
      <c r="A17" s="373"/>
      <c r="B17" s="373" t="s">
        <v>80</v>
      </c>
      <c r="C17" s="281"/>
      <c r="D17" s="297">
        <v>449516032</v>
      </c>
      <c r="E17" s="297"/>
      <c r="F17" s="297">
        <v>626189641</v>
      </c>
      <c r="G17" s="297"/>
      <c r="H17" s="297">
        <v>346391245.10000002</v>
      </c>
      <c r="I17" s="297"/>
      <c r="J17" s="297">
        <v>223143365</v>
      </c>
      <c r="K17" s="297"/>
      <c r="L17" s="297">
        <v>165369578.59999999</v>
      </c>
      <c r="M17" s="297"/>
      <c r="N17" s="297">
        <v>137192569.09999999</v>
      </c>
      <c r="O17" s="297"/>
      <c r="P17" s="297">
        <v>4046522546</v>
      </c>
      <c r="Q17" s="297"/>
      <c r="R17" s="297">
        <v>4492102671</v>
      </c>
      <c r="S17" s="127"/>
    </row>
    <row r="18" spans="1:19" ht="11.25" customHeight="1" x14ac:dyDescent="0.2">
      <c r="A18" s="373"/>
      <c r="B18" s="373" t="s">
        <v>81</v>
      </c>
      <c r="C18" s="281"/>
      <c r="D18" s="297">
        <v>321270195</v>
      </c>
      <c r="E18" s="297"/>
      <c r="F18" s="297">
        <v>583951798</v>
      </c>
      <c r="G18" s="297"/>
      <c r="H18" s="297">
        <v>344918880.80000001</v>
      </c>
      <c r="I18" s="297"/>
      <c r="J18" s="297">
        <v>206443306</v>
      </c>
      <c r="K18" s="297"/>
      <c r="L18" s="297">
        <v>157310910.09999999</v>
      </c>
      <c r="M18" s="297"/>
      <c r="N18" s="297">
        <v>126409176.3</v>
      </c>
      <c r="O18" s="297"/>
      <c r="P18" s="297">
        <v>4195094857</v>
      </c>
      <c r="Q18" s="297"/>
      <c r="R18" s="297">
        <v>4567409435</v>
      </c>
      <c r="S18" s="127"/>
    </row>
    <row r="19" spans="1:19" ht="11.25" customHeight="1" x14ac:dyDescent="0.2">
      <c r="A19" s="373"/>
      <c r="B19" s="373" t="s">
        <v>71</v>
      </c>
      <c r="C19" s="281"/>
      <c r="D19" s="297">
        <v>415808099</v>
      </c>
      <c r="E19" s="297"/>
      <c r="F19" s="297">
        <v>568855772</v>
      </c>
      <c r="G19" s="297"/>
      <c r="H19" s="297">
        <v>348743839.30000001</v>
      </c>
      <c r="I19" s="297"/>
      <c r="J19" s="297">
        <v>204366406</v>
      </c>
      <c r="K19" s="297"/>
      <c r="L19" s="297">
        <v>165378777.90000001</v>
      </c>
      <c r="M19" s="297"/>
      <c r="N19" s="297">
        <v>130950244.7</v>
      </c>
      <c r="O19" s="297"/>
      <c r="P19" s="297">
        <v>3629398784</v>
      </c>
      <c r="Q19" s="297"/>
      <c r="R19" s="297">
        <v>4142821433</v>
      </c>
      <c r="S19" s="127"/>
    </row>
    <row r="20" spans="1:19" ht="11.25" customHeight="1" x14ac:dyDescent="0.2">
      <c r="A20" s="373"/>
      <c r="B20" s="373" t="s">
        <v>72</v>
      </c>
      <c r="C20" s="281"/>
      <c r="D20" s="297">
        <v>433056221</v>
      </c>
      <c r="E20" s="297"/>
      <c r="F20" s="297">
        <v>666604845</v>
      </c>
      <c r="G20" s="297"/>
      <c r="H20" s="297">
        <v>359459892.5</v>
      </c>
      <c r="I20" s="297"/>
      <c r="J20" s="297">
        <v>181786654</v>
      </c>
      <c r="K20" s="297"/>
      <c r="L20" s="297">
        <v>161252242.30000001</v>
      </c>
      <c r="M20" s="297"/>
      <c r="N20" s="297">
        <v>127238530.2</v>
      </c>
      <c r="O20" s="297"/>
      <c r="P20" s="297">
        <v>3982669256</v>
      </c>
      <c r="Q20" s="297"/>
      <c r="R20" s="297">
        <v>4348094798</v>
      </c>
      <c r="S20" s="127"/>
    </row>
    <row r="21" spans="1:19" ht="11.25" customHeight="1" x14ac:dyDescent="0.2">
      <c r="A21" s="373"/>
      <c r="B21" s="373"/>
      <c r="C21" s="281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127"/>
    </row>
    <row r="22" spans="1:19" ht="11.25" customHeight="1" x14ac:dyDescent="0.2">
      <c r="A22" s="373" t="s">
        <v>64</v>
      </c>
      <c r="B22" s="373" t="s">
        <v>73</v>
      </c>
      <c r="C22" s="281"/>
      <c r="D22" s="297">
        <v>472052705</v>
      </c>
      <c r="E22" s="297"/>
      <c r="F22" s="297">
        <v>567286268</v>
      </c>
      <c r="G22" s="297"/>
      <c r="H22" s="297">
        <v>419963073.39999998</v>
      </c>
      <c r="I22" s="297"/>
      <c r="J22" s="297">
        <v>218880029</v>
      </c>
      <c r="K22" s="297"/>
      <c r="L22" s="297">
        <v>167124168.59999999</v>
      </c>
      <c r="M22" s="297"/>
      <c r="N22" s="297">
        <v>135713263.09999999</v>
      </c>
      <c r="O22" s="297"/>
      <c r="P22" s="297">
        <v>4059024991</v>
      </c>
      <c r="Q22" s="297"/>
      <c r="R22" s="297">
        <v>4512960267</v>
      </c>
      <c r="S22" s="127"/>
    </row>
    <row r="23" spans="1:19" ht="11.25" customHeight="1" x14ac:dyDescent="0.2">
      <c r="A23" s="373"/>
      <c r="B23" s="373" t="s">
        <v>74</v>
      </c>
      <c r="C23" s="281"/>
      <c r="D23" s="297">
        <v>470581765</v>
      </c>
      <c r="E23" s="297"/>
      <c r="F23" s="297">
        <v>554015447</v>
      </c>
      <c r="G23" s="297"/>
      <c r="H23" s="297">
        <v>353623087.89999998</v>
      </c>
      <c r="I23" s="297"/>
      <c r="J23" s="297">
        <v>233347443</v>
      </c>
      <c r="K23" s="297"/>
      <c r="L23" s="297">
        <v>171263285</v>
      </c>
      <c r="M23" s="297"/>
      <c r="N23" s="297">
        <v>130821049.09999999</v>
      </c>
      <c r="O23" s="297"/>
      <c r="P23" s="297">
        <v>4051205510</v>
      </c>
      <c r="Q23" s="297"/>
      <c r="R23" s="297">
        <v>4545291466</v>
      </c>
      <c r="S23" s="127"/>
    </row>
    <row r="24" spans="1:19" ht="11.25" customHeight="1" x14ac:dyDescent="0.2">
      <c r="A24" s="373"/>
      <c r="B24" s="373" t="s">
        <v>75</v>
      </c>
      <c r="C24" s="281"/>
      <c r="D24" s="297">
        <v>336994382</v>
      </c>
      <c r="E24" s="297"/>
      <c r="F24" s="297">
        <v>625773597</v>
      </c>
      <c r="G24" s="297"/>
      <c r="H24" s="297">
        <v>364760354.60000002</v>
      </c>
      <c r="I24" s="297"/>
      <c r="J24" s="297">
        <v>212455229</v>
      </c>
      <c r="K24" s="297"/>
      <c r="L24" s="297">
        <v>187617232.19999999</v>
      </c>
      <c r="M24" s="297"/>
      <c r="N24" s="297">
        <v>138070566.80000001</v>
      </c>
      <c r="O24" s="297"/>
      <c r="P24" s="297">
        <v>4043088192</v>
      </c>
      <c r="Q24" s="297"/>
      <c r="R24" s="297">
        <v>4392234399</v>
      </c>
      <c r="S24" s="127"/>
    </row>
    <row r="25" spans="1:19" ht="11.25" customHeight="1" x14ac:dyDescent="0.2">
      <c r="A25" s="373"/>
      <c r="B25" s="373" t="s">
        <v>76</v>
      </c>
      <c r="C25" s="281"/>
      <c r="D25" s="297">
        <v>398133995</v>
      </c>
      <c r="E25" s="297"/>
      <c r="F25" s="297">
        <v>575690391</v>
      </c>
      <c r="G25" s="297"/>
      <c r="H25" s="297">
        <v>390225993</v>
      </c>
      <c r="I25" s="297"/>
      <c r="J25" s="297">
        <v>198983600</v>
      </c>
      <c r="K25" s="297"/>
      <c r="L25" s="297">
        <v>172455011.30000001</v>
      </c>
      <c r="M25" s="297"/>
      <c r="N25" s="297">
        <v>129588362.2</v>
      </c>
      <c r="O25" s="297"/>
      <c r="P25" s="297">
        <v>4231155025</v>
      </c>
      <c r="Q25" s="297"/>
      <c r="R25" s="297">
        <v>4644801348</v>
      </c>
      <c r="S25" s="127"/>
    </row>
    <row r="26" spans="1:19" ht="11.25" customHeight="1" x14ac:dyDescent="0.2">
      <c r="A26" s="373"/>
      <c r="B26" s="373" t="s">
        <v>68</v>
      </c>
      <c r="C26" s="281"/>
      <c r="D26" s="297">
        <v>651884718</v>
      </c>
      <c r="E26" s="297"/>
      <c r="F26" s="297">
        <v>636605587</v>
      </c>
      <c r="G26" s="297"/>
      <c r="H26" s="297">
        <v>391216638.39999998</v>
      </c>
      <c r="I26" s="297"/>
      <c r="J26" s="297">
        <v>202571348</v>
      </c>
      <c r="K26" s="297"/>
      <c r="L26" s="297">
        <v>192055470.40000001</v>
      </c>
      <c r="M26" s="297"/>
      <c r="N26" s="297">
        <v>140838542.19999999</v>
      </c>
      <c r="O26" s="297"/>
      <c r="P26" s="297">
        <v>4197186987</v>
      </c>
      <c r="Q26" s="297"/>
      <c r="R26" s="297">
        <v>4698242261</v>
      </c>
      <c r="S26" s="127"/>
    </row>
    <row r="27" spans="1:19" ht="11.25" customHeight="1" x14ac:dyDescent="0.2">
      <c r="A27" s="373"/>
      <c r="B27" s="373" t="s">
        <v>77</v>
      </c>
      <c r="C27" s="281"/>
      <c r="D27" s="297">
        <v>399762398</v>
      </c>
      <c r="E27" s="297"/>
      <c r="F27" s="297">
        <v>657104057</v>
      </c>
      <c r="G27" s="297"/>
      <c r="H27" s="297">
        <v>372270381.80000001</v>
      </c>
      <c r="I27" s="297"/>
      <c r="J27" s="297">
        <v>189065329</v>
      </c>
      <c r="K27" s="297"/>
      <c r="L27" s="297">
        <v>192692971.30000001</v>
      </c>
      <c r="M27" s="297"/>
      <c r="N27" s="297">
        <v>141683942.19999999</v>
      </c>
      <c r="O27" s="297"/>
      <c r="P27" s="297">
        <v>4168272220</v>
      </c>
      <c r="Q27" s="297"/>
      <c r="R27" s="297">
        <v>4556836960</v>
      </c>
      <c r="S27" s="127"/>
    </row>
    <row r="28" spans="1:19" ht="11.25" customHeight="1" x14ac:dyDescent="0.2">
      <c r="A28" s="373"/>
      <c r="B28" s="373" t="s">
        <v>78</v>
      </c>
      <c r="C28" s="281"/>
      <c r="D28" s="297">
        <v>402015701</v>
      </c>
      <c r="E28" s="297"/>
      <c r="F28" s="297">
        <v>641326660</v>
      </c>
      <c r="G28" s="297"/>
      <c r="H28" s="297">
        <v>364880354.39999998</v>
      </c>
      <c r="I28" s="297"/>
      <c r="J28" s="297">
        <v>198347890</v>
      </c>
      <c r="K28" s="297"/>
      <c r="L28" s="297">
        <v>175859174.5</v>
      </c>
      <c r="M28" s="297"/>
      <c r="N28" s="297">
        <v>141710566.5</v>
      </c>
      <c r="O28" s="297"/>
      <c r="P28" s="297">
        <v>4295397797</v>
      </c>
      <c r="Q28" s="297"/>
      <c r="R28" s="297">
        <v>4639801306</v>
      </c>
      <c r="S28" s="127"/>
    </row>
    <row r="29" spans="1:19" ht="11.25" customHeight="1" x14ac:dyDescent="0.2">
      <c r="A29" s="373"/>
      <c r="B29" s="373" t="s">
        <v>79</v>
      </c>
      <c r="C29" s="127"/>
      <c r="D29" s="297">
        <v>376246439</v>
      </c>
      <c r="E29" s="297"/>
      <c r="F29" s="297">
        <v>735177053</v>
      </c>
      <c r="G29" s="297"/>
      <c r="H29" s="297">
        <v>390439547.80000001</v>
      </c>
      <c r="I29" s="297"/>
      <c r="J29" s="297">
        <v>221501496</v>
      </c>
      <c r="K29" s="297"/>
      <c r="L29" s="297">
        <v>180222017.69999999</v>
      </c>
      <c r="M29" s="297"/>
      <c r="N29" s="297">
        <v>146317796.90000001</v>
      </c>
      <c r="O29" s="297"/>
      <c r="P29" s="297">
        <v>4059131448</v>
      </c>
      <c r="Q29" s="297"/>
      <c r="R29" s="297">
        <v>4476347598</v>
      </c>
      <c r="S29" s="127"/>
    </row>
    <row r="30" spans="1:19" ht="11.25" customHeight="1" x14ac:dyDescent="0.2">
      <c r="A30" s="373"/>
      <c r="B30" s="373" t="s">
        <v>80</v>
      </c>
      <c r="C30" s="281"/>
      <c r="D30" s="297">
        <v>422850023</v>
      </c>
      <c r="E30" s="297"/>
      <c r="F30" s="297">
        <v>742136296</v>
      </c>
      <c r="G30" s="297"/>
      <c r="H30" s="297">
        <v>375837411</v>
      </c>
      <c r="I30" s="297"/>
      <c r="J30" s="297">
        <v>221929005</v>
      </c>
      <c r="K30" s="297"/>
      <c r="L30" s="297">
        <v>171264390</v>
      </c>
      <c r="M30" s="297"/>
      <c r="N30" s="297">
        <v>145546725.69999999</v>
      </c>
      <c r="O30" s="297"/>
      <c r="P30" s="297">
        <v>4283758822</v>
      </c>
      <c r="Q30" s="297"/>
      <c r="R30" s="297">
        <v>4732156911</v>
      </c>
      <c r="S30" s="127"/>
    </row>
    <row r="31" spans="1:19" ht="11.25" customHeight="1" x14ac:dyDescent="0.2">
      <c r="A31" s="373"/>
      <c r="B31" s="373" t="s">
        <v>81</v>
      </c>
      <c r="C31" s="281"/>
      <c r="D31" s="297">
        <v>376066126</v>
      </c>
      <c r="E31" s="297"/>
      <c r="F31" s="297">
        <v>776845983</v>
      </c>
      <c r="G31" s="297"/>
      <c r="H31" s="297">
        <v>392424644.39999998</v>
      </c>
      <c r="I31" s="297"/>
      <c r="J31" s="297">
        <v>207482581</v>
      </c>
      <c r="K31" s="297"/>
      <c r="L31" s="297">
        <v>179108152.5</v>
      </c>
      <c r="M31" s="297"/>
      <c r="N31" s="297">
        <v>143806777.19999999</v>
      </c>
      <c r="O31" s="297"/>
      <c r="P31" s="297">
        <v>4568231695</v>
      </c>
      <c r="Q31" s="297"/>
      <c r="R31" s="297">
        <v>5032602290</v>
      </c>
      <c r="S31" s="127"/>
    </row>
    <row r="32" spans="1:19" ht="11.25" customHeight="1" x14ac:dyDescent="0.2">
      <c r="A32" s="373"/>
      <c r="B32" s="373" t="s">
        <v>71</v>
      </c>
      <c r="C32" s="281"/>
      <c r="D32" s="297">
        <v>515598631</v>
      </c>
      <c r="E32" s="297"/>
      <c r="F32" s="297">
        <v>854032463</v>
      </c>
      <c r="G32" s="297"/>
      <c r="H32" s="297">
        <v>438321835.30000001</v>
      </c>
      <c r="I32" s="297"/>
      <c r="J32" s="297">
        <v>216492608</v>
      </c>
      <c r="K32" s="297"/>
      <c r="L32" s="297">
        <v>186322117.90000001</v>
      </c>
      <c r="M32" s="297"/>
      <c r="N32" s="297">
        <v>152997277.90000001</v>
      </c>
      <c r="O32" s="297"/>
      <c r="P32" s="297">
        <v>4706389170</v>
      </c>
      <c r="Q32" s="297"/>
      <c r="R32" s="297">
        <v>5269805591</v>
      </c>
      <c r="S32" s="127"/>
    </row>
    <row r="33" spans="1:19" ht="3.75" customHeight="1" x14ac:dyDescent="0.2">
      <c r="A33" s="282"/>
      <c r="B33" s="283"/>
      <c r="C33" s="281"/>
      <c r="D33" s="80"/>
      <c r="E33" s="80"/>
      <c r="F33" s="80"/>
      <c r="G33" s="80"/>
      <c r="H33" s="80"/>
      <c r="I33" s="80"/>
      <c r="J33" s="339"/>
      <c r="K33" s="339"/>
      <c r="L33" s="339"/>
      <c r="M33" s="339"/>
      <c r="N33" s="339"/>
      <c r="O33" s="339"/>
      <c r="P33" s="339"/>
      <c r="Q33" s="127"/>
      <c r="R33" s="130"/>
      <c r="S33" s="127"/>
    </row>
    <row r="34" spans="1:19" ht="11.25" customHeight="1" x14ac:dyDescent="0.2">
      <c r="A34" s="284" t="s">
        <v>541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</row>
    <row r="35" spans="1:19" ht="3.75" customHeight="1" x14ac:dyDescent="0.2">
      <c r="A35" s="162"/>
      <c r="B35" s="127"/>
      <c r="C35" s="162"/>
      <c r="D35" s="127"/>
      <c r="E35" s="162"/>
      <c r="F35" s="127"/>
      <c r="G35" s="162"/>
      <c r="H35" s="127"/>
      <c r="I35" s="162"/>
      <c r="J35" s="127"/>
      <c r="K35" s="162"/>
      <c r="L35" s="127"/>
      <c r="M35" s="162"/>
      <c r="N35" s="127"/>
      <c r="O35" s="162"/>
      <c r="P35" s="127"/>
      <c r="Q35" s="162"/>
      <c r="R35" s="127"/>
      <c r="S35" s="127"/>
    </row>
    <row r="36" spans="1:19" ht="11.25" customHeight="1" x14ac:dyDescent="0.2">
      <c r="A36" s="373" t="s">
        <v>63</v>
      </c>
      <c r="B36" s="373" t="s">
        <v>76</v>
      </c>
      <c r="C36" s="281"/>
      <c r="D36" s="183">
        <v>-1.7</v>
      </c>
      <c r="E36" s="183"/>
      <c r="F36" s="183">
        <v>-1.1000000000000001</v>
      </c>
      <c r="G36" s="183"/>
      <c r="H36" s="183">
        <v>-4.4000000000000004</v>
      </c>
      <c r="I36" s="183"/>
      <c r="J36" s="183">
        <v>10.9</v>
      </c>
      <c r="K36" s="183"/>
      <c r="L36" s="183">
        <v>-1.4</v>
      </c>
      <c r="M36" s="183"/>
      <c r="N36" s="183">
        <v>17.100000000000001</v>
      </c>
      <c r="O36" s="183"/>
      <c r="P36" s="183">
        <v>7.4</v>
      </c>
      <c r="Q36" s="183"/>
      <c r="R36" s="183">
        <v>7.9</v>
      </c>
      <c r="S36" s="80"/>
    </row>
    <row r="37" spans="1:19" ht="11.25" customHeight="1" x14ac:dyDescent="0.2">
      <c r="A37" s="373"/>
      <c r="B37" s="373" t="s">
        <v>68</v>
      </c>
      <c r="C37" s="281"/>
      <c r="D37" s="183">
        <v>14.3</v>
      </c>
      <c r="E37" s="183"/>
      <c r="F37" s="183">
        <v>6.8</v>
      </c>
      <c r="G37" s="183"/>
      <c r="H37" s="183">
        <v>1.3</v>
      </c>
      <c r="I37" s="183"/>
      <c r="J37" s="183">
        <v>-6.6</v>
      </c>
      <c r="K37" s="183"/>
      <c r="L37" s="183">
        <v>-2</v>
      </c>
      <c r="M37" s="183"/>
      <c r="N37" s="183">
        <v>-4</v>
      </c>
      <c r="O37" s="183"/>
      <c r="P37" s="183">
        <v>0.8</v>
      </c>
      <c r="Q37" s="183"/>
      <c r="R37" s="183">
        <v>-1.4</v>
      </c>
      <c r="S37" s="80"/>
    </row>
    <row r="38" spans="1:19" ht="11.25" customHeight="1" x14ac:dyDescent="0.2">
      <c r="A38" s="373"/>
      <c r="B38" s="373" t="s">
        <v>77</v>
      </c>
      <c r="C38" s="281"/>
      <c r="D38" s="183">
        <v>-0.1</v>
      </c>
      <c r="E38" s="183"/>
      <c r="F38" s="183">
        <v>-1.4</v>
      </c>
      <c r="G38" s="183"/>
      <c r="H38" s="183">
        <v>0.9</v>
      </c>
      <c r="I38" s="183"/>
      <c r="J38" s="183">
        <v>2</v>
      </c>
      <c r="K38" s="183"/>
      <c r="L38" s="183">
        <v>2</v>
      </c>
      <c r="M38" s="183"/>
      <c r="N38" s="183">
        <v>4.5999999999999996</v>
      </c>
      <c r="O38" s="183"/>
      <c r="P38" s="183">
        <v>-0.8</v>
      </c>
      <c r="Q38" s="183"/>
      <c r="R38" s="183">
        <v>0.1</v>
      </c>
      <c r="S38" s="80"/>
    </row>
    <row r="39" spans="1:19" ht="11.25" customHeight="1" x14ac:dyDescent="0.2">
      <c r="A39" s="373"/>
      <c r="B39" s="373" t="s">
        <v>78</v>
      </c>
      <c r="C39" s="281"/>
      <c r="D39" s="183">
        <v>0.1</v>
      </c>
      <c r="E39" s="183"/>
      <c r="F39" s="183">
        <v>-2.4</v>
      </c>
      <c r="G39" s="183"/>
      <c r="H39" s="183">
        <v>-5.4</v>
      </c>
      <c r="I39" s="183"/>
      <c r="J39" s="183">
        <v>5.3</v>
      </c>
      <c r="K39" s="183"/>
      <c r="L39" s="183">
        <v>-3.8</v>
      </c>
      <c r="M39" s="183"/>
      <c r="N39" s="183">
        <v>-12.1</v>
      </c>
      <c r="O39" s="183"/>
      <c r="P39" s="183">
        <v>2.4</v>
      </c>
      <c r="Q39" s="183"/>
      <c r="R39" s="183">
        <v>4.0999999999999996</v>
      </c>
      <c r="S39" s="80"/>
    </row>
    <row r="40" spans="1:19" ht="11.25" customHeight="1" x14ac:dyDescent="0.2">
      <c r="A40" s="373"/>
      <c r="B40" s="373" t="s">
        <v>79</v>
      </c>
      <c r="C40" s="281"/>
      <c r="D40" s="183">
        <v>-25.9</v>
      </c>
      <c r="E40" s="183"/>
      <c r="F40" s="183">
        <v>19.8</v>
      </c>
      <c r="G40" s="183"/>
      <c r="H40" s="183">
        <v>2.2999999999999998</v>
      </c>
      <c r="I40" s="183"/>
      <c r="J40" s="183">
        <v>6.2</v>
      </c>
      <c r="K40" s="183"/>
      <c r="L40" s="183">
        <v>6.5</v>
      </c>
      <c r="M40" s="183"/>
      <c r="N40" s="183">
        <v>0</v>
      </c>
      <c r="O40" s="183"/>
      <c r="P40" s="183">
        <v>-1.1000000000000001</v>
      </c>
      <c r="Q40" s="183"/>
      <c r="R40" s="183">
        <v>-2.1</v>
      </c>
      <c r="S40" s="80"/>
    </row>
    <row r="41" spans="1:19" ht="11.25" customHeight="1" x14ac:dyDescent="0.2">
      <c r="A41" s="373"/>
      <c r="B41" s="373" t="s">
        <v>80</v>
      </c>
      <c r="C41" s="281"/>
      <c r="D41" s="183">
        <v>59.6</v>
      </c>
      <c r="E41" s="183"/>
      <c r="F41" s="183">
        <v>-4.3</v>
      </c>
      <c r="G41" s="183"/>
      <c r="H41" s="183">
        <v>-1.4</v>
      </c>
      <c r="I41" s="183"/>
      <c r="J41" s="183">
        <v>1.2</v>
      </c>
      <c r="K41" s="183"/>
      <c r="L41" s="183">
        <v>-2.6</v>
      </c>
      <c r="M41" s="183"/>
      <c r="N41" s="183">
        <v>1.9</v>
      </c>
      <c r="O41" s="183"/>
      <c r="P41" s="183">
        <v>1.8</v>
      </c>
      <c r="Q41" s="183"/>
      <c r="R41" s="183">
        <v>4</v>
      </c>
      <c r="S41" s="80"/>
    </row>
    <row r="42" spans="1:19" ht="11.25" customHeight="1" x14ac:dyDescent="0.2">
      <c r="A42" s="373"/>
      <c r="B42" s="373" t="s">
        <v>81</v>
      </c>
      <c r="C42" s="281"/>
      <c r="D42" s="183">
        <v>-28.5</v>
      </c>
      <c r="E42" s="183"/>
      <c r="F42" s="183">
        <v>-6.7</v>
      </c>
      <c r="G42" s="183"/>
      <c r="H42" s="183">
        <v>-0.4</v>
      </c>
      <c r="I42" s="183"/>
      <c r="J42" s="183">
        <v>-7.5</v>
      </c>
      <c r="K42" s="183"/>
      <c r="L42" s="183">
        <v>-4.9000000000000004</v>
      </c>
      <c r="M42" s="183"/>
      <c r="N42" s="183">
        <v>-7.9</v>
      </c>
      <c r="O42" s="183"/>
      <c r="P42" s="183">
        <v>3.7</v>
      </c>
      <c r="Q42" s="183"/>
      <c r="R42" s="183">
        <v>1.7</v>
      </c>
      <c r="S42" s="80"/>
    </row>
    <row r="43" spans="1:19" ht="11.25" customHeight="1" x14ac:dyDescent="0.2">
      <c r="A43" s="373"/>
      <c r="B43" s="373" t="s">
        <v>71</v>
      </c>
      <c r="C43" s="281"/>
      <c r="D43" s="183">
        <v>29.4</v>
      </c>
      <c r="E43" s="183"/>
      <c r="F43" s="183">
        <v>-2.6</v>
      </c>
      <c r="G43" s="183"/>
      <c r="H43" s="183">
        <v>1.1000000000000001</v>
      </c>
      <c r="I43" s="183"/>
      <c r="J43" s="183">
        <v>-1</v>
      </c>
      <c r="K43" s="183"/>
      <c r="L43" s="183">
        <v>5.0999999999999996</v>
      </c>
      <c r="M43" s="183"/>
      <c r="N43" s="183">
        <v>3.6</v>
      </c>
      <c r="O43" s="183"/>
      <c r="P43" s="183">
        <v>-13.5</v>
      </c>
      <c r="Q43" s="183"/>
      <c r="R43" s="183">
        <v>-9.3000000000000007</v>
      </c>
      <c r="S43" s="80"/>
    </row>
    <row r="44" spans="1:19" ht="11.25" customHeight="1" x14ac:dyDescent="0.2">
      <c r="A44" s="373"/>
      <c r="B44" s="373" t="s">
        <v>72</v>
      </c>
      <c r="C44" s="281"/>
      <c r="D44" s="183">
        <v>4.0999999999999996</v>
      </c>
      <c r="E44" s="183"/>
      <c r="F44" s="183">
        <v>17.2</v>
      </c>
      <c r="G44" s="183"/>
      <c r="H44" s="183">
        <v>3.1</v>
      </c>
      <c r="I44" s="183"/>
      <c r="J44" s="183">
        <v>-11</v>
      </c>
      <c r="K44" s="183"/>
      <c r="L44" s="183">
        <v>-2.5</v>
      </c>
      <c r="M44" s="183"/>
      <c r="N44" s="183">
        <v>-2.8</v>
      </c>
      <c r="O44" s="183"/>
      <c r="P44" s="183">
        <v>9.6999999999999993</v>
      </c>
      <c r="Q44" s="183"/>
      <c r="R44" s="183">
        <v>5</v>
      </c>
      <c r="S44" s="80"/>
    </row>
    <row r="45" spans="1:19" ht="11.25" customHeight="1" x14ac:dyDescent="0.2">
      <c r="A45" s="373"/>
      <c r="B45" s="373"/>
      <c r="C45" s="28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80"/>
    </row>
    <row r="46" spans="1:19" ht="11.25" customHeight="1" x14ac:dyDescent="0.2">
      <c r="A46" s="373" t="s">
        <v>64</v>
      </c>
      <c r="B46" s="373" t="s">
        <v>73</v>
      </c>
      <c r="C46" s="281"/>
      <c r="D46" s="183">
        <v>9</v>
      </c>
      <c r="E46" s="183"/>
      <c r="F46" s="183">
        <v>-14.9</v>
      </c>
      <c r="G46" s="183"/>
      <c r="H46" s="183">
        <v>16.8</v>
      </c>
      <c r="I46" s="183"/>
      <c r="J46" s="183">
        <v>20.399999999999999</v>
      </c>
      <c r="K46" s="183"/>
      <c r="L46" s="183">
        <v>3.6</v>
      </c>
      <c r="M46" s="183"/>
      <c r="N46" s="183">
        <v>6.7</v>
      </c>
      <c r="O46" s="183"/>
      <c r="P46" s="183">
        <v>1.9</v>
      </c>
      <c r="Q46" s="183"/>
      <c r="R46" s="183">
        <v>3.8</v>
      </c>
      <c r="S46" s="80"/>
    </row>
    <row r="47" spans="1:19" ht="11.25" customHeight="1" x14ac:dyDescent="0.2">
      <c r="A47" s="373"/>
      <c r="B47" s="373" t="s">
        <v>74</v>
      </c>
      <c r="C47" s="281"/>
      <c r="D47" s="183">
        <v>-0.3</v>
      </c>
      <c r="E47" s="183"/>
      <c r="F47" s="183">
        <v>-2.2999999999999998</v>
      </c>
      <c r="G47" s="183"/>
      <c r="H47" s="183">
        <v>-15.8</v>
      </c>
      <c r="I47" s="183"/>
      <c r="J47" s="183">
        <v>6.6</v>
      </c>
      <c r="K47" s="183"/>
      <c r="L47" s="183">
        <v>2.5</v>
      </c>
      <c r="M47" s="183"/>
      <c r="N47" s="183">
        <v>-3.6</v>
      </c>
      <c r="O47" s="183"/>
      <c r="P47" s="183">
        <v>-0.2</v>
      </c>
      <c r="Q47" s="183"/>
      <c r="R47" s="183">
        <v>0.7</v>
      </c>
      <c r="S47" s="80"/>
    </row>
    <row r="48" spans="1:19" ht="11.25" customHeight="1" x14ac:dyDescent="0.2">
      <c r="A48" s="373"/>
      <c r="B48" s="373" t="s">
        <v>75</v>
      </c>
      <c r="C48" s="281"/>
      <c r="D48" s="183">
        <v>-28.4</v>
      </c>
      <c r="E48" s="183"/>
      <c r="F48" s="183">
        <v>13</v>
      </c>
      <c r="G48" s="183"/>
      <c r="H48" s="183">
        <v>3.1</v>
      </c>
      <c r="I48" s="183"/>
      <c r="J48" s="183">
        <v>-9</v>
      </c>
      <c r="K48" s="183"/>
      <c r="L48" s="183">
        <v>9.5</v>
      </c>
      <c r="M48" s="183"/>
      <c r="N48" s="183">
        <v>5.5</v>
      </c>
      <c r="O48" s="183"/>
      <c r="P48" s="183">
        <v>-0.2</v>
      </c>
      <c r="Q48" s="183"/>
      <c r="R48" s="183">
        <v>-3.4</v>
      </c>
      <c r="S48" s="80"/>
    </row>
    <row r="49" spans="1:19" ht="11.25" customHeight="1" x14ac:dyDescent="0.2">
      <c r="A49" s="373"/>
      <c r="B49" s="373" t="s">
        <v>76</v>
      </c>
      <c r="C49" s="281"/>
      <c r="D49" s="183">
        <v>18.100000000000001</v>
      </c>
      <c r="E49" s="183"/>
      <c r="F49" s="183">
        <v>-8</v>
      </c>
      <c r="G49" s="183"/>
      <c r="H49" s="183">
        <v>7</v>
      </c>
      <c r="I49" s="183"/>
      <c r="J49" s="183">
        <v>-6.3</v>
      </c>
      <c r="K49" s="183"/>
      <c r="L49" s="183">
        <v>-8.1</v>
      </c>
      <c r="M49" s="183"/>
      <c r="N49" s="183">
        <v>-6.1</v>
      </c>
      <c r="O49" s="183"/>
      <c r="P49" s="183">
        <v>4.7</v>
      </c>
      <c r="Q49" s="183"/>
      <c r="R49" s="183">
        <v>5.8</v>
      </c>
      <c r="S49" s="80"/>
    </row>
    <row r="50" spans="1:19" ht="11.25" customHeight="1" x14ac:dyDescent="0.2">
      <c r="A50" s="373"/>
      <c r="B50" s="373" t="s">
        <v>68</v>
      </c>
      <c r="C50" s="281"/>
      <c r="D50" s="183">
        <v>63.7</v>
      </c>
      <c r="E50" s="183"/>
      <c r="F50" s="183">
        <v>10.6</v>
      </c>
      <c r="G50" s="183"/>
      <c r="H50" s="183">
        <v>0.3</v>
      </c>
      <c r="I50" s="183"/>
      <c r="J50" s="183">
        <v>1.8</v>
      </c>
      <c r="K50" s="183"/>
      <c r="L50" s="183">
        <v>11.4</v>
      </c>
      <c r="M50" s="183"/>
      <c r="N50" s="183">
        <v>8.6999999999999993</v>
      </c>
      <c r="O50" s="183"/>
      <c r="P50" s="183">
        <v>-0.8</v>
      </c>
      <c r="Q50" s="183"/>
      <c r="R50" s="183">
        <v>1.2</v>
      </c>
      <c r="S50" s="80"/>
    </row>
    <row r="51" spans="1:19" ht="11.25" customHeight="1" x14ac:dyDescent="0.2">
      <c r="A51" s="373"/>
      <c r="B51" s="373" t="s">
        <v>77</v>
      </c>
      <c r="C51" s="281"/>
      <c r="D51" s="183">
        <v>-38.700000000000003</v>
      </c>
      <c r="E51" s="183"/>
      <c r="F51" s="183">
        <v>3.2</v>
      </c>
      <c r="G51" s="183"/>
      <c r="H51" s="183">
        <v>-4.8</v>
      </c>
      <c r="I51" s="183"/>
      <c r="J51" s="183">
        <v>-6.7</v>
      </c>
      <c r="K51" s="183"/>
      <c r="L51" s="183">
        <v>0.3</v>
      </c>
      <c r="M51" s="183"/>
      <c r="N51" s="183">
        <v>0.6</v>
      </c>
      <c r="O51" s="183"/>
      <c r="P51" s="183">
        <v>-0.7</v>
      </c>
      <c r="Q51" s="183"/>
      <c r="R51" s="183">
        <v>-3</v>
      </c>
      <c r="S51" s="80"/>
    </row>
    <row r="52" spans="1:19" ht="11.25" customHeight="1" x14ac:dyDescent="0.2">
      <c r="A52" s="373"/>
      <c r="B52" s="373" t="s">
        <v>78</v>
      </c>
      <c r="C52" s="281"/>
      <c r="D52" s="183">
        <v>0.6</v>
      </c>
      <c r="E52" s="183"/>
      <c r="F52" s="183">
        <v>-2.4</v>
      </c>
      <c r="G52" s="183"/>
      <c r="H52" s="183">
        <v>-2</v>
      </c>
      <c r="I52" s="183"/>
      <c r="J52" s="183">
        <v>4.9000000000000004</v>
      </c>
      <c r="K52" s="183"/>
      <c r="L52" s="183">
        <v>-8.6999999999999993</v>
      </c>
      <c r="M52" s="183"/>
      <c r="N52" s="183">
        <v>0</v>
      </c>
      <c r="O52" s="183"/>
      <c r="P52" s="183">
        <v>3</v>
      </c>
      <c r="Q52" s="183"/>
      <c r="R52" s="183">
        <v>1.8</v>
      </c>
      <c r="S52" s="80"/>
    </row>
    <row r="53" spans="1:19" ht="11.25" customHeight="1" x14ac:dyDescent="0.2">
      <c r="A53" s="373"/>
      <c r="B53" s="373" t="s">
        <v>79</v>
      </c>
      <c r="C53" s="281"/>
      <c r="D53" s="183">
        <v>-6.4</v>
      </c>
      <c r="E53" s="183"/>
      <c r="F53" s="183">
        <v>14.6</v>
      </c>
      <c r="G53" s="183"/>
      <c r="H53" s="183">
        <v>7</v>
      </c>
      <c r="I53" s="183"/>
      <c r="J53" s="183">
        <v>11.7</v>
      </c>
      <c r="K53" s="183"/>
      <c r="L53" s="183">
        <v>2.5</v>
      </c>
      <c r="M53" s="183"/>
      <c r="N53" s="183">
        <v>3.3</v>
      </c>
      <c r="O53" s="183"/>
      <c r="P53" s="183">
        <v>-5.5</v>
      </c>
      <c r="Q53" s="183"/>
      <c r="R53" s="183">
        <v>-3.5</v>
      </c>
      <c r="S53" s="80"/>
    </row>
    <row r="54" spans="1:19" ht="11.25" customHeight="1" x14ac:dyDescent="0.2">
      <c r="A54" s="373"/>
      <c r="B54" s="373" t="s">
        <v>80</v>
      </c>
      <c r="C54" s="281"/>
      <c r="D54" s="183">
        <v>12.4</v>
      </c>
      <c r="E54" s="183"/>
      <c r="F54" s="183">
        <v>0.9</v>
      </c>
      <c r="G54" s="183"/>
      <c r="H54" s="183">
        <v>-3.7</v>
      </c>
      <c r="I54" s="183"/>
      <c r="J54" s="183">
        <v>0.2</v>
      </c>
      <c r="K54" s="183"/>
      <c r="L54" s="183">
        <v>-5</v>
      </c>
      <c r="M54" s="183"/>
      <c r="N54" s="183">
        <v>-0.5</v>
      </c>
      <c r="O54" s="183"/>
      <c r="P54" s="183">
        <v>5.5</v>
      </c>
      <c r="Q54" s="183"/>
      <c r="R54" s="183">
        <v>5.7</v>
      </c>
      <c r="S54" s="80"/>
    </row>
    <row r="55" spans="1:19" ht="11.25" customHeight="1" x14ac:dyDescent="0.2">
      <c r="A55" s="373"/>
      <c r="B55" s="373" t="s">
        <v>81</v>
      </c>
      <c r="C55" s="281"/>
      <c r="D55" s="183">
        <v>-11.1</v>
      </c>
      <c r="E55" s="183"/>
      <c r="F55" s="183">
        <v>4.7</v>
      </c>
      <c r="G55" s="183"/>
      <c r="H55" s="183">
        <v>4.4000000000000004</v>
      </c>
      <c r="I55" s="183"/>
      <c r="J55" s="183">
        <v>-6.5</v>
      </c>
      <c r="K55" s="183"/>
      <c r="L55" s="183">
        <v>4.5999999999999996</v>
      </c>
      <c r="M55" s="183"/>
      <c r="N55" s="183">
        <v>-1.2</v>
      </c>
      <c r="O55" s="183"/>
      <c r="P55" s="183">
        <v>6.6</v>
      </c>
      <c r="Q55" s="183"/>
      <c r="R55" s="183">
        <v>6.3</v>
      </c>
      <c r="S55" s="80"/>
    </row>
    <row r="56" spans="1:19" ht="11.25" customHeight="1" x14ac:dyDescent="0.2">
      <c r="A56" s="373"/>
      <c r="B56" s="373" t="s">
        <v>71</v>
      </c>
      <c r="C56" s="281"/>
      <c r="D56" s="183">
        <v>37.1</v>
      </c>
      <c r="E56" s="183"/>
      <c r="F56" s="183">
        <v>9.9</v>
      </c>
      <c r="G56" s="183"/>
      <c r="H56" s="183">
        <v>11.7</v>
      </c>
      <c r="I56" s="183"/>
      <c r="J56" s="183">
        <v>4.3</v>
      </c>
      <c r="K56" s="183"/>
      <c r="L56" s="183">
        <v>4</v>
      </c>
      <c r="M56" s="183"/>
      <c r="N56" s="183">
        <v>6.4</v>
      </c>
      <c r="O56" s="183"/>
      <c r="P56" s="183">
        <v>3</v>
      </c>
      <c r="Q56" s="183"/>
      <c r="R56" s="183">
        <v>4.7</v>
      </c>
      <c r="S56" s="80"/>
    </row>
    <row r="57" spans="1:19" ht="3.75" customHeight="1" x14ac:dyDescent="0.2">
      <c r="A57" s="75"/>
      <c r="B57" s="75"/>
      <c r="C57" s="75"/>
      <c r="D57" s="132"/>
      <c r="E57" s="123"/>
      <c r="F57" s="124"/>
      <c r="G57" s="124"/>
      <c r="H57" s="124"/>
      <c r="I57" s="124"/>
      <c r="J57" s="124"/>
      <c r="K57" s="124"/>
      <c r="L57" s="123"/>
      <c r="M57" s="123"/>
      <c r="N57" s="124"/>
      <c r="O57" s="124"/>
      <c r="P57" s="123"/>
      <c r="Q57" s="123"/>
      <c r="R57" s="123"/>
      <c r="S57" s="123"/>
    </row>
    <row r="58" spans="1:19" ht="3.75" customHeight="1" x14ac:dyDescent="0.2">
      <c r="A58" s="46"/>
      <c r="B58" s="46"/>
      <c r="C58" s="46"/>
      <c r="D58" s="129"/>
      <c r="E58" s="127"/>
      <c r="F58" s="133"/>
      <c r="G58" s="133"/>
      <c r="H58" s="133"/>
      <c r="I58" s="133"/>
      <c r="J58" s="133"/>
      <c r="K58" s="133"/>
      <c r="L58" s="127"/>
      <c r="M58" s="127"/>
      <c r="N58" s="133"/>
      <c r="O58" s="133"/>
      <c r="P58" s="127"/>
      <c r="Q58" s="127"/>
      <c r="R58" s="127"/>
      <c r="S58" s="127"/>
    </row>
    <row r="59" spans="1:19" ht="11.25" customHeight="1" x14ac:dyDescent="0.2">
      <c r="A59" s="28" t="s">
        <v>591</v>
      </c>
      <c r="B59" s="169"/>
      <c r="C59" s="170"/>
      <c r="D59" s="164"/>
      <c r="E59" s="164"/>
      <c r="F59" s="165"/>
      <c r="G59" s="165"/>
      <c r="H59" s="165"/>
      <c r="I59" s="165"/>
      <c r="J59" s="165"/>
      <c r="K59" s="165"/>
      <c r="L59" s="164"/>
      <c r="M59" s="164"/>
      <c r="N59" s="165"/>
      <c r="O59" s="165"/>
      <c r="P59" s="164"/>
      <c r="Q59" s="164"/>
      <c r="R59" s="164"/>
      <c r="S59" s="164"/>
    </row>
    <row r="60" spans="1:19" ht="11.25" customHeight="1" x14ac:dyDescent="0.2">
      <c r="A60" s="28" t="s">
        <v>85</v>
      </c>
      <c r="B60" s="169"/>
      <c r="C60" s="170"/>
      <c r="D60" s="164"/>
      <c r="E60" s="164"/>
      <c r="F60" s="165"/>
      <c r="G60" s="165"/>
      <c r="H60" s="165"/>
      <c r="I60" s="165"/>
      <c r="J60" s="165"/>
      <c r="K60" s="165"/>
      <c r="L60" s="164"/>
      <c r="M60" s="164"/>
      <c r="N60" s="165"/>
      <c r="O60" s="165"/>
      <c r="P60" s="164"/>
      <c r="Q60" s="164"/>
      <c r="R60" s="164"/>
      <c r="S60" s="164"/>
    </row>
    <row r="61" spans="1:19" ht="11.25" customHeight="1" x14ac:dyDescent="0.2">
      <c r="A61" s="28" t="s">
        <v>542</v>
      </c>
      <c r="B61" s="28"/>
      <c r="C61" s="127"/>
      <c r="D61" s="127"/>
      <c r="E61" s="127"/>
      <c r="F61" s="133"/>
      <c r="G61" s="133"/>
      <c r="H61" s="133"/>
      <c r="I61" s="133"/>
      <c r="J61" s="133"/>
      <c r="K61" s="133"/>
      <c r="L61" s="127"/>
      <c r="M61" s="127"/>
      <c r="N61" s="133"/>
      <c r="O61" s="133"/>
      <c r="P61" s="127"/>
      <c r="Q61" s="127"/>
      <c r="R61" s="127"/>
      <c r="S61" s="127"/>
    </row>
    <row r="62" spans="1:19" ht="11.25" customHeight="1" x14ac:dyDescent="0.2">
      <c r="A62" s="28" t="s">
        <v>543</v>
      </c>
      <c r="B62" s="28"/>
      <c r="C62" s="127"/>
      <c r="D62" s="127"/>
      <c r="E62" s="127"/>
      <c r="F62" s="133"/>
      <c r="G62" s="133"/>
      <c r="H62" s="133"/>
      <c r="I62" s="133"/>
      <c r="J62" s="133"/>
      <c r="K62" s="133"/>
      <c r="L62" s="127"/>
      <c r="M62" s="127"/>
      <c r="N62" s="133"/>
      <c r="O62" s="133"/>
      <c r="P62" s="127"/>
      <c r="Q62" s="127"/>
      <c r="R62" s="127"/>
      <c r="S62" s="127"/>
    </row>
    <row r="63" spans="1:19" ht="11.25" customHeight="1" x14ac:dyDescent="0.2">
      <c r="A63" s="54" t="s">
        <v>544</v>
      </c>
      <c r="B63" s="54"/>
      <c r="C63" s="127"/>
      <c r="D63" s="127"/>
      <c r="E63" s="127"/>
      <c r="F63" s="133"/>
      <c r="G63" s="133"/>
      <c r="H63" s="133"/>
      <c r="I63" s="133"/>
      <c r="J63" s="133"/>
      <c r="K63" s="133"/>
      <c r="L63" s="127"/>
      <c r="M63" s="127"/>
      <c r="N63" s="133"/>
      <c r="O63" s="133"/>
      <c r="P63" s="127"/>
      <c r="Q63" s="127"/>
      <c r="R63" s="127"/>
      <c r="S63" s="127"/>
    </row>
    <row r="64" spans="1:19" ht="11.25" customHeight="1" x14ac:dyDescent="0.2">
      <c r="A64" s="163" t="s">
        <v>324</v>
      </c>
      <c r="B64" s="54"/>
      <c r="C64" s="127"/>
      <c r="D64" s="127"/>
      <c r="E64" s="127"/>
      <c r="F64" s="133"/>
      <c r="G64" s="133"/>
      <c r="H64" s="133"/>
      <c r="I64" s="133"/>
      <c r="J64" s="133"/>
      <c r="K64" s="133"/>
      <c r="L64" s="127"/>
      <c r="M64" s="127"/>
      <c r="N64" s="133"/>
      <c r="O64" s="133"/>
      <c r="P64" s="127"/>
      <c r="Q64" s="127"/>
      <c r="R64" s="127"/>
      <c r="S64" s="127"/>
    </row>
    <row r="65" spans="1:19" ht="3.75" customHeight="1" x14ac:dyDescent="0.2">
      <c r="A65" s="127"/>
      <c r="B65" s="127"/>
      <c r="C65" s="127"/>
      <c r="D65" s="127"/>
      <c r="E65" s="127"/>
      <c r="F65" s="133"/>
      <c r="G65" s="133"/>
      <c r="H65" s="133"/>
      <c r="I65" s="133"/>
      <c r="J65" s="133"/>
      <c r="K65" s="133"/>
      <c r="L65" s="127"/>
      <c r="M65" s="127"/>
      <c r="N65" s="133"/>
      <c r="O65" s="133"/>
      <c r="P65" s="127"/>
      <c r="Q65" s="127"/>
      <c r="R65" s="127"/>
      <c r="S65" s="127"/>
    </row>
    <row r="66" spans="1:19" ht="11.25" customHeight="1" x14ac:dyDescent="0.2">
      <c r="A66" s="299" t="s">
        <v>87</v>
      </c>
      <c r="B66" s="127"/>
      <c r="C66" s="127"/>
      <c r="D66" s="127"/>
      <c r="E66" s="127"/>
      <c r="F66" s="133"/>
      <c r="G66" s="133"/>
      <c r="H66" s="133"/>
      <c r="I66" s="133"/>
      <c r="J66" s="133"/>
      <c r="K66" s="133"/>
      <c r="L66" s="127"/>
      <c r="M66" s="127"/>
      <c r="N66" s="133"/>
      <c r="O66" s="133"/>
      <c r="P66" s="127"/>
      <c r="Q66" s="127"/>
      <c r="R66" s="127"/>
      <c r="S66" s="127"/>
    </row>
    <row r="67" spans="1:19" ht="11.25" customHeight="1" x14ac:dyDescent="0.2">
      <c r="A67" s="303" t="s">
        <v>204</v>
      </c>
      <c r="B67" s="127"/>
      <c r="C67" s="127"/>
      <c r="D67" s="127"/>
      <c r="E67" s="127"/>
      <c r="F67" s="133"/>
      <c r="G67" s="133"/>
      <c r="H67" s="133"/>
      <c r="I67" s="133"/>
      <c r="J67" s="133"/>
      <c r="K67" s="133"/>
      <c r="L67" s="127"/>
      <c r="M67" s="127"/>
      <c r="N67" s="133"/>
      <c r="O67" s="133"/>
      <c r="P67" s="127"/>
      <c r="Q67" s="127"/>
      <c r="R67" s="127"/>
      <c r="S67" s="127"/>
    </row>
    <row r="68" spans="1:19" ht="3.75" customHeight="1" x14ac:dyDescent="0.2">
      <c r="A68" s="127"/>
      <c r="B68" s="127"/>
      <c r="C68" s="127"/>
      <c r="D68" s="127"/>
      <c r="E68" s="127"/>
      <c r="F68" s="133"/>
      <c r="G68" s="133"/>
      <c r="H68" s="133"/>
      <c r="I68" s="133"/>
      <c r="J68" s="133"/>
      <c r="K68" s="133"/>
      <c r="L68" s="127"/>
      <c r="M68" s="127"/>
      <c r="N68" s="133"/>
      <c r="O68" s="133"/>
      <c r="P68" s="127"/>
      <c r="Q68" s="127"/>
      <c r="R68" s="127"/>
      <c r="S68" s="127"/>
    </row>
    <row r="69" spans="1:19" ht="11.25" customHeight="1" x14ac:dyDescent="0.2">
      <c r="A69" s="17" t="s">
        <v>89</v>
      </c>
      <c r="B69" s="221"/>
      <c r="C69" s="127"/>
      <c r="D69" s="127"/>
      <c r="E69" s="127"/>
      <c r="F69" s="133"/>
      <c r="G69" s="133"/>
      <c r="H69" s="133"/>
      <c r="I69" s="133"/>
      <c r="J69" s="133"/>
      <c r="K69" s="133"/>
      <c r="L69" s="127"/>
      <c r="M69" s="127"/>
      <c r="N69" s="133"/>
      <c r="O69" s="133"/>
      <c r="P69" s="127"/>
      <c r="Q69" s="127"/>
      <c r="R69" s="127"/>
      <c r="S69" s="127"/>
    </row>
    <row r="70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  <headerFooter>
    <oddHeader xml:space="preserve">&amp;R&amp;"Arial Maori"&amp;9Overseas Merchandise Trade: November 2017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66"/>
  <sheetViews>
    <sheetView zoomScaleNormal="100" workbookViewId="0"/>
  </sheetViews>
  <sheetFormatPr defaultColWidth="9.7109375" defaultRowHeight="12.75" x14ac:dyDescent="0.2"/>
  <cols>
    <col min="1" max="2" width="5.85546875" style="260" customWidth="1"/>
    <col min="3" max="3" width="1.5703125" style="260" customWidth="1"/>
    <col min="4" max="4" width="6.28515625" style="260" customWidth="1"/>
    <col min="5" max="5" width="1.42578125" style="260" customWidth="1"/>
    <col min="6" max="6" width="5.85546875" style="260" customWidth="1"/>
    <col min="7" max="7" width="1.5703125" style="260" customWidth="1"/>
    <col min="8" max="8" width="6.28515625" style="260" customWidth="1"/>
    <col min="9" max="9" width="1.5703125" style="260" customWidth="1"/>
    <col min="10" max="10" width="6.140625" style="260" customWidth="1"/>
    <col min="11" max="11" width="1.5703125" style="260" customWidth="1"/>
    <col min="12" max="12" width="6.85546875" style="260" customWidth="1"/>
    <col min="13" max="13" width="1.5703125" style="260" customWidth="1"/>
    <col min="14" max="14" width="5.85546875" style="260" customWidth="1"/>
    <col min="15" max="15" width="1.5703125" style="260" customWidth="1"/>
    <col min="16" max="16" width="6.28515625" style="260" customWidth="1"/>
    <col min="17" max="17" width="1.5703125" style="260" customWidth="1"/>
    <col min="18" max="18" width="6.140625" style="260" customWidth="1"/>
    <col min="19" max="19" width="1.5703125" style="260" customWidth="1"/>
    <col min="20" max="20" width="6" style="260" customWidth="1"/>
    <col min="21" max="21" width="1.5703125" style="260" customWidth="1"/>
    <col min="22" max="22" width="6.28515625" style="260" customWidth="1"/>
    <col min="23" max="23" width="1.5703125" style="260" customWidth="1"/>
    <col min="24" max="24" width="8.28515625" style="260" customWidth="1"/>
    <col min="25" max="25" width="1.28515625" style="260" customWidth="1"/>
    <col min="26" max="16384" width="9.7109375" style="260"/>
  </cols>
  <sheetData>
    <row r="1" spans="1:25" x14ac:dyDescent="0.2">
      <c r="A1" s="279" t="s">
        <v>592</v>
      </c>
      <c r="B1" s="279"/>
      <c r="C1" s="279"/>
      <c r="D1" s="279"/>
      <c r="E1" s="279"/>
      <c r="F1" s="280"/>
      <c r="G1" s="280"/>
      <c r="H1" s="279"/>
      <c r="I1" s="279"/>
      <c r="J1" s="280"/>
      <c r="K1" s="280"/>
      <c r="L1" s="279"/>
      <c r="M1" s="279"/>
      <c r="N1" s="279"/>
      <c r="O1" s="279"/>
      <c r="P1" s="280"/>
      <c r="Q1" s="280"/>
      <c r="R1" s="279"/>
      <c r="S1" s="279"/>
      <c r="T1" s="280"/>
      <c r="U1" s="280"/>
      <c r="V1" s="280"/>
      <c r="W1" s="279"/>
      <c r="X1" s="280"/>
      <c r="Y1" s="279"/>
    </row>
    <row r="2" spans="1:25" ht="3.75" customHeight="1" x14ac:dyDescent="0.2">
      <c r="A2" s="279"/>
      <c r="B2" s="279"/>
      <c r="C2" s="279"/>
      <c r="D2" s="279"/>
      <c r="E2" s="279"/>
      <c r="F2" s="280"/>
      <c r="G2" s="280"/>
      <c r="H2" s="279"/>
      <c r="I2" s="279"/>
      <c r="J2" s="280"/>
      <c r="K2" s="280"/>
      <c r="L2" s="279"/>
      <c r="M2" s="279"/>
      <c r="N2" s="279"/>
      <c r="O2" s="279"/>
      <c r="P2" s="280"/>
      <c r="Q2" s="280"/>
      <c r="R2" s="279"/>
      <c r="S2" s="279"/>
      <c r="T2" s="280"/>
      <c r="U2" s="280"/>
      <c r="V2" s="280"/>
      <c r="W2" s="279"/>
      <c r="X2" s="280"/>
      <c r="Y2" s="279"/>
    </row>
    <row r="3" spans="1:25" ht="17.25" x14ac:dyDescent="0.25">
      <c r="A3" s="344" t="s">
        <v>524</v>
      </c>
      <c r="B3" s="103"/>
      <c r="C3" s="104"/>
      <c r="D3" s="103"/>
      <c r="E3" s="103"/>
      <c r="F3" s="104"/>
      <c r="G3" s="104"/>
      <c r="H3" s="103"/>
      <c r="I3" s="103"/>
      <c r="J3" s="104"/>
      <c r="K3" s="104"/>
      <c r="L3" s="104"/>
      <c r="M3" s="104"/>
      <c r="N3" s="103"/>
      <c r="O3" s="103"/>
      <c r="P3" s="104"/>
      <c r="Q3" s="104"/>
      <c r="R3" s="103"/>
      <c r="S3" s="104"/>
      <c r="T3" s="105"/>
      <c r="U3" s="104"/>
      <c r="V3" s="104"/>
      <c r="W3" s="103"/>
      <c r="X3" s="104"/>
      <c r="Y3" s="103"/>
    </row>
    <row r="4" spans="1:25" ht="17.25" x14ac:dyDescent="0.25">
      <c r="A4" s="202" t="s">
        <v>593</v>
      </c>
      <c r="B4" s="107"/>
      <c r="C4" s="104"/>
      <c r="D4" s="103"/>
      <c r="E4" s="103"/>
      <c r="F4" s="104"/>
      <c r="G4" s="104"/>
      <c r="H4" s="103"/>
      <c r="I4" s="103"/>
      <c r="J4" s="104"/>
      <c r="K4" s="104"/>
      <c r="L4" s="104"/>
      <c r="M4" s="104"/>
      <c r="N4" s="103"/>
      <c r="O4" s="103"/>
      <c r="P4" s="104"/>
      <c r="Q4" s="104"/>
      <c r="R4" s="103"/>
      <c r="S4" s="104"/>
      <c r="T4" s="105"/>
      <c r="U4" s="104"/>
      <c r="V4" s="104"/>
      <c r="W4" s="103"/>
      <c r="X4" s="104"/>
      <c r="Y4" s="103"/>
    </row>
    <row r="5" spans="1:25" ht="3.75" customHeight="1" x14ac:dyDescent="0.2">
      <c r="A5" s="123"/>
      <c r="B5" s="123"/>
      <c r="C5" s="123"/>
      <c r="D5" s="39"/>
      <c r="E5" s="39"/>
      <c r="F5" s="124"/>
      <c r="G5" s="124"/>
      <c r="H5" s="33"/>
      <c r="I5" s="33"/>
      <c r="J5" s="124"/>
      <c r="K5" s="124"/>
      <c r="L5" s="33"/>
      <c r="M5" s="33"/>
      <c r="N5" s="33"/>
      <c r="O5" s="33"/>
      <c r="P5" s="124"/>
      <c r="Q5" s="124"/>
      <c r="R5" s="33"/>
      <c r="S5" s="33"/>
      <c r="T5" s="124"/>
      <c r="U5" s="124"/>
      <c r="V5" s="33"/>
      <c r="W5" s="123"/>
      <c r="X5" s="125"/>
      <c r="Y5" s="126"/>
    </row>
    <row r="6" spans="1:25" ht="56.25" customHeight="1" x14ac:dyDescent="0.2">
      <c r="A6" s="481"/>
      <c r="B6" s="481"/>
      <c r="C6" s="595"/>
      <c r="D6" s="596" t="s">
        <v>234</v>
      </c>
      <c r="E6" s="597"/>
      <c r="F6" s="596" t="s">
        <v>235</v>
      </c>
      <c r="G6" s="597"/>
      <c r="H6" s="596" t="s">
        <v>359</v>
      </c>
      <c r="I6" s="597"/>
      <c r="J6" s="596" t="s">
        <v>526</v>
      </c>
      <c r="K6" s="597"/>
      <c r="L6" s="596" t="s">
        <v>243</v>
      </c>
      <c r="M6" s="597"/>
      <c r="N6" s="596" t="s">
        <v>239</v>
      </c>
      <c r="O6" s="597"/>
      <c r="P6" s="596" t="s">
        <v>527</v>
      </c>
      <c r="Q6" s="597"/>
      <c r="R6" s="596" t="s">
        <v>528</v>
      </c>
      <c r="S6" s="597"/>
      <c r="T6" s="596" t="s">
        <v>241</v>
      </c>
      <c r="U6" s="597"/>
      <c r="V6" s="596" t="s">
        <v>253</v>
      </c>
      <c r="W6" s="597"/>
      <c r="X6" s="498" t="s">
        <v>529</v>
      </c>
      <c r="Y6" s="498"/>
    </row>
    <row r="7" spans="1:25" ht="11.25" customHeight="1" x14ac:dyDescent="0.2">
      <c r="A7" s="590" t="s">
        <v>530</v>
      </c>
      <c r="B7" s="590"/>
      <c r="C7" s="590"/>
      <c r="D7" s="591" t="s">
        <v>233</v>
      </c>
      <c r="E7" s="592"/>
      <c r="F7" s="593">
        <v>2</v>
      </c>
      <c r="G7" s="594"/>
      <c r="H7" s="593">
        <v>44</v>
      </c>
      <c r="I7" s="594"/>
      <c r="J7" s="593">
        <v>2709</v>
      </c>
      <c r="K7" s="594"/>
      <c r="L7" s="591">
        <v>84</v>
      </c>
      <c r="M7" s="592"/>
      <c r="N7" s="593" t="s">
        <v>238</v>
      </c>
      <c r="O7" s="594"/>
      <c r="P7" s="593">
        <v>3</v>
      </c>
      <c r="Q7" s="594"/>
      <c r="R7" s="591">
        <v>76</v>
      </c>
      <c r="S7" s="592"/>
      <c r="T7" s="593">
        <v>2204</v>
      </c>
      <c r="U7" s="594"/>
      <c r="V7" s="593">
        <v>85</v>
      </c>
      <c r="W7" s="594"/>
      <c r="X7" s="589" t="s">
        <v>315</v>
      </c>
      <c r="Y7" s="589"/>
    </row>
    <row r="8" spans="1:25" ht="18.75" customHeight="1" x14ac:dyDescent="0.2">
      <c r="A8" s="523" t="s">
        <v>44</v>
      </c>
      <c r="B8" s="523"/>
      <c r="C8" s="587"/>
      <c r="D8" s="585" t="s">
        <v>594</v>
      </c>
      <c r="E8" s="588"/>
      <c r="F8" s="585" t="s">
        <v>595</v>
      </c>
      <c r="G8" s="588"/>
      <c r="H8" s="585" t="s">
        <v>596</v>
      </c>
      <c r="I8" s="588"/>
      <c r="J8" s="585" t="s">
        <v>534</v>
      </c>
      <c r="K8" s="588"/>
      <c r="L8" s="585" t="s">
        <v>597</v>
      </c>
      <c r="M8" s="588"/>
      <c r="N8" s="585" t="s">
        <v>598</v>
      </c>
      <c r="O8" s="588"/>
      <c r="P8" s="585" t="s">
        <v>599</v>
      </c>
      <c r="Q8" s="588"/>
      <c r="R8" s="585" t="s">
        <v>538</v>
      </c>
      <c r="S8" s="588"/>
      <c r="T8" s="585" t="s">
        <v>600</v>
      </c>
      <c r="U8" s="588"/>
      <c r="V8" s="585" t="s">
        <v>601</v>
      </c>
      <c r="W8" s="588"/>
      <c r="X8" s="585" t="s">
        <v>111</v>
      </c>
      <c r="Y8" s="586"/>
    </row>
    <row r="9" spans="1:25" ht="11.25" customHeight="1" x14ac:dyDescent="0.2">
      <c r="A9" s="147"/>
      <c r="B9" s="147"/>
      <c r="C9" s="148"/>
      <c r="D9" s="77" t="s">
        <v>50</v>
      </c>
      <c r="E9" s="78"/>
      <c r="F9" s="79"/>
      <c r="G9" s="79"/>
      <c r="H9" s="78"/>
      <c r="I9" s="78"/>
      <c r="J9" s="79"/>
      <c r="K9" s="79"/>
      <c r="L9" s="79"/>
      <c r="M9" s="78"/>
      <c r="N9" s="78"/>
      <c r="O9" s="79"/>
      <c r="P9" s="79"/>
      <c r="Q9" s="79"/>
      <c r="R9" s="79"/>
      <c r="S9" s="79"/>
      <c r="T9" s="79"/>
      <c r="U9" s="79"/>
      <c r="V9" s="79"/>
      <c r="W9" s="79"/>
      <c r="X9" s="44"/>
      <c r="Y9" s="44"/>
    </row>
    <row r="10" spans="1:25" ht="15" customHeight="1" x14ac:dyDescent="0.2">
      <c r="A10" s="162" t="s">
        <v>70</v>
      </c>
      <c r="B10" s="127"/>
      <c r="C10" s="24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127"/>
      <c r="X10" s="127"/>
      <c r="Y10" s="127"/>
    </row>
    <row r="11" spans="1:25" ht="15" hidden="1" customHeight="1" x14ac:dyDescent="0.2">
      <c r="A11" s="162"/>
      <c r="B11" s="127"/>
      <c r="C11" s="162"/>
      <c r="D11" s="127"/>
      <c r="E11" s="162"/>
      <c r="F11" s="127"/>
      <c r="G11" s="162"/>
      <c r="H11" s="127"/>
      <c r="I11" s="162"/>
      <c r="J11" s="127"/>
      <c r="K11" s="162"/>
      <c r="L11" s="127"/>
      <c r="M11" s="162"/>
      <c r="N11" s="127"/>
      <c r="O11" s="162"/>
      <c r="P11" s="127"/>
      <c r="Q11" s="162"/>
      <c r="R11" s="127"/>
      <c r="S11" s="162"/>
      <c r="T11" s="127"/>
      <c r="U11" s="162"/>
      <c r="V11" s="127"/>
      <c r="W11" s="162"/>
      <c r="X11" s="127"/>
      <c r="Y11" s="127"/>
    </row>
    <row r="12" spans="1:25" ht="11.25" customHeight="1" x14ac:dyDescent="0.2">
      <c r="A12" s="373" t="s">
        <v>63</v>
      </c>
      <c r="B12" s="373" t="s">
        <v>76</v>
      </c>
      <c r="C12" s="240"/>
      <c r="D12" s="297">
        <v>887998732.89999998</v>
      </c>
      <c r="E12" s="297"/>
      <c r="F12" s="297">
        <v>511356525.5</v>
      </c>
      <c r="G12" s="297"/>
      <c r="H12" s="297">
        <v>341939239.5</v>
      </c>
      <c r="I12" s="297"/>
      <c r="J12" s="297">
        <v>52250363</v>
      </c>
      <c r="K12" s="297"/>
      <c r="L12" s="297">
        <v>140593012</v>
      </c>
      <c r="M12" s="297"/>
      <c r="N12" s="297">
        <v>219895706.59999999</v>
      </c>
      <c r="O12" s="297"/>
      <c r="P12" s="297">
        <v>137837311.90000001</v>
      </c>
      <c r="Q12" s="297"/>
      <c r="R12" s="297">
        <v>73703398</v>
      </c>
      <c r="S12" s="297"/>
      <c r="T12" s="297">
        <v>131375113.90000001</v>
      </c>
      <c r="U12" s="297"/>
      <c r="V12" s="297">
        <v>86449972.920000002</v>
      </c>
      <c r="W12" s="297"/>
      <c r="X12" s="297">
        <v>4117505935</v>
      </c>
      <c r="Y12" s="129"/>
    </row>
    <row r="13" spans="1:25" ht="11.25" customHeight="1" x14ac:dyDescent="0.2">
      <c r="A13" s="373"/>
      <c r="B13" s="373" t="s">
        <v>68</v>
      </c>
      <c r="C13" s="240"/>
      <c r="D13" s="297">
        <v>879953017.20000005</v>
      </c>
      <c r="E13" s="297"/>
      <c r="F13" s="297">
        <v>509436328.39999998</v>
      </c>
      <c r="G13" s="297"/>
      <c r="H13" s="297">
        <v>348741125.39999998</v>
      </c>
      <c r="I13" s="297"/>
      <c r="J13" s="297">
        <v>41848165</v>
      </c>
      <c r="K13" s="297"/>
      <c r="L13" s="297">
        <v>139173663.5</v>
      </c>
      <c r="M13" s="297"/>
      <c r="N13" s="297">
        <v>223197320</v>
      </c>
      <c r="O13" s="297"/>
      <c r="P13" s="297">
        <v>136894324.19999999</v>
      </c>
      <c r="Q13" s="297"/>
      <c r="R13" s="297">
        <v>87578339</v>
      </c>
      <c r="S13" s="297"/>
      <c r="T13" s="297">
        <v>131290135.3</v>
      </c>
      <c r="U13" s="297"/>
      <c r="V13" s="297">
        <v>84859861.430000007</v>
      </c>
      <c r="W13" s="297"/>
      <c r="X13" s="297">
        <v>4098331860</v>
      </c>
      <c r="Y13" s="129"/>
    </row>
    <row r="14" spans="1:25" ht="11.25" customHeight="1" x14ac:dyDescent="0.2">
      <c r="A14" s="373"/>
      <c r="B14" s="373" t="s">
        <v>77</v>
      </c>
      <c r="C14" s="240"/>
      <c r="D14" s="297">
        <v>882017085.39999998</v>
      </c>
      <c r="E14" s="297"/>
      <c r="F14" s="297">
        <v>503081979.60000002</v>
      </c>
      <c r="G14" s="297"/>
      <c r="H14" s="297">
        <v>355919370.69999999</v>
      </c>
      <c r="I14" s="297"/>
      <c r="J14" s="297">
        <v>79393419</v>
      </c>
      <c r="K14" s="297"/>
      <c r="L14" s="297">
        <v>137393742.59999999</v>
      </c>
      <c r="M14" s="297"/>
      <c r="N14" s="297">
        <v>226120306.90000001</v>
      </c>
      <c r="O14" s="297"/>
      <c r="P14" s="297">
        <v>135347645.30000001</v>
      </c>
      <c r="Q14" s="297"/>
      <c r="R14" s="297">
        <v>75018910</v>
      </c>
      <c r="S14" s="297"/>
      <c r="T14" s="297">
        <v>131507114.09999999</v>
      </c>
      <c r="U14" s="297"/>
      <c r="V14" s="297">
        <v>83476671.439999998</v>
      </c>
      <c r="W14" s="297"/>
      <c r="X14" s="297">
        <v>4075672369</v>
      </c>
      <c r="Y14" s="129"/>
    </row>
    <row r="15" spans="1:25" ht="11.25" customHeight="1" x14ac:dyDescent="0.2">
      <c r="A15" s="373"/>
      <c r="B15" s="373" t="s">
        <v>78</v>
      </c>
      <c r="C15" s="281"/>
      <c r="D15" s="297">
        <v>892757398</v>
      </c>
      <c r="E15" s="297"/>
      <c r="F15" s="297">
        <v>488454553.5</v>
      </c>
      <c r="G15" s="297"/>
      <c r="H15" s="297">
        <v>360786408.69999999</v>
      </c>
      <c r="I15" s="297"/>
      <c r="J15" s="297">
        <v>53024410</v>
      </c>
      <c r="K15" s="297"/>
      <c r="L15" s="297">
        <v>135416245.69999999</v>
      </c>
      <c r="M15" s="297"/>
      <c r="N15" s="297">
        <v>230659349.90000001</v>
      </c>
      <c r="O15" s="297"/>
      <c r="P15" s="297">
        <v>133433608.09999999</v>
      </c>
      <c r="Q15" s="297"/>
      <c r="R15" s="297">
        <v>84808797</v>
      </c>
      <c r="S15" s="297"/>
      <c r="T15" s="297">
        <v>132162042.8</v>
      </c>
      <c r="U15" s="297"/>
      <c r="V15" s="297">
        <v>82424497.170000002</v>
      </c>
      <c r="W15" s="297"/>
      <c r="X15" s="297">
        <v>4053567772</v>
      </c>
      <c r="Y15" s="129"/>
    </row>
    <row r="16" spans="1:25" ht="11.25" customHeight="1" x14ac:dyDescent="0.2">
      <c r="A16" s="373"/>
      <c r="B16" s="373" t="s">
        <v>79</v>
      </c>
      <c r="C16" s="281"/>
      <c r="D16" s="297">
        <v>910185348</v>
      </c>
      <c r="E16" s="297"/>
      <c r="F16" s="297">
        <v>470471607.10000002</v>
      </c>
      <c r="G16" s="297"/>
      <c r="H16" s="297">
        <v>360258503.80000001</v>
      </c>
      <c r="I16" s="297"/>
      <c r="J16" s="297">
        <v>92947241</v>
      </c>
      <c r="K16" s="297"/>
      <c r="L16" s="297">
        <v>133363465.7</v>
      </c>
      <c r="M16" s="297"/>
      <c r="N16" s="297">
        <v>238553749.90000001</v>
      </c>
      <c r="O16" s="297"/>
      <c r="P16" s="297">
        <v>131501856.8</v>
      </c>
      <c r="Q16" s="297"/>
      <c r="R16" s="297">
        <v>81109472</v>
      </c>
      <c r="S16" s="297"/>
      <c r="T16" s="297">
        <v>133237858.2</v>
      </c>
      <c r="U16" s="297"/>
      <c r="V16" s="297">
        <v>81756106.400000006</v>
      </c>
      <c r="W16" s="297"/>
      <c r="X16" s="297">
        <v>4034460463</v>
      </c>
      <c r="Y16" s="129"/>
    </row>
    <row r="17" spans="1:25" ht="11.25" customHeight="1" x14ac:dyDescent="0.2">
      <c r="A17" s="373"/>
      <c r="B17" s="373" t="s">
        <v>80</v>
      </c>
      <c r="C17" s="281"/>
      <c r="D17" s="297">
        <v>929473261</v>
      </c>
      <c r="E17" s="297"/>
      <c r="F17" s="297">
        <v>457469665.39999998</v>
      </c>
      <c r="G17" s="297"/>
      <c r="H17" s="297">
        <v>353961778.5</v>
      </c>
      <c r="I17" s="297"/>
      <c r="J17" s="297">
        <v>61803741</v>
      </c>
      <c r="K17" s="297"/>
      <c r="L17" s="297">
        <v>131405669.09999999</v>
      </c>
      <c r="M17" s="297"/>
      <c r="N17" s="297">
        <v>246913771</v>
      </c>
      <c r="O17" s="297"/>
      <c r="P17" s="297">
        <v>129874152</v>
      </c>
      <c r="Q17" s="297"/>
      <c r="R17" s="297">
        <v>74796795</v>
      </c>
      <c r="S17" s="297"/>
      <c r="T17" s="297">
        <v>134600361.19999999</v>
      </c>
      <c r="U17" s="297"/>
      <c r="V17" s="297">
        <v>81471922.730000004</v>
      </c>
      <c r="W17" s="297"/>
      <c r="X17" s="297">
        <v>4024303914</v>
      </c>
      <c r="Y17" s="129"/>
    </row>
    <row r="18" spans="1:25" ht="11.25" customHeight="1" x14ac:dyDescent="0.2">
      <c r="A18" s="373"/>
      <c r="B18" s="373" t="s">
        <v>81</v>
      </c>
      <c r="C18" s="281"/>
      <c r="D18" s="297">
        <v>948026602.29999995</v>
      </c>
      <c r="E18" s="297"/>
      <c r="F18" s="297">
        <v>455018874.69999999</v>
      </c>
      <c r="G18" s="297"/>
      <c r="H18" s="297">
        <v>343529957</v>
      </c>
      <c r="I18" s="297"/>
      <c r="J18" s="297">
        <v>24214801</v>
      </c>
      <c r="K18" s="297"/>
      <c r="L18" s="297">
        <v>129814437.2</v>
      </c>
      <c r="M18" s="297"/>
      <c r="N18" s="297">
        <v>253791968.09999999</v>
      </c>
      <c r="O18" s="297"/>
      <c r="P18" s="297">
        <v>128735002.7</v>
      </c>
      <c r="Q18" s="297"/>
      <c r="R18" s="297">
        <v>79442955</v>
      </c>
      <c r="S18" s="297"/>
      <c r="T18" s="297">
        <v>136175118</v>
      </c>
      <c r="U18" s="297"/>
      <c r="V18" s="297">
        <v>81575747.659999996</v>
      </c>
      <c r="W18" s="297"/>
      <c r="X18" s="297">
        <v>4028227784</v>
      </c>
      <c r="Y18" s="129"/>
    </row>
    <row r="19" spans="1:25" ht="11.25" customHeight="1" x14ac:dyDescent="0.2">
      <c r="A19" s="373"/>
      <c r="B19" s="373" t="s">
        <v>71</v>
      </c>
      <c r="C19" s="281"/>
      <c r="D19" s="297">
        <v>968536895</v>
      </c>
      <c r="E19" s="297"/>
      <c r="F19" s="297">
        <v>463655975.89999998</v>
      </c>
      <c r="G19" s="297"/>
      <c r="H19" s="297">
        <v>333460475</v>
      </c>
      <c r="I19" s="297"/>
      <c r="J19" s="297">
        <v>82937538</v>
      </c>
      <c r="K19" s="297"/>
      <c r="L19" s="297">
        <v>128853030.40000001</v>
      </c>
      <c r="M19" s="297"/>
      <c r="N19" s="297">
        <v>255453241.59999999</v>
      </c>
      <c r="O19" s="297"/>
      <c r="P19" s="297">
        <v>128054817.40000001</v>
      </c>
      <c r="Q19" s="297"/>
      <c r="R19" s="297">
        <v>79924285</v>
      </c>
      <c r="S19" s="297"/>
      <c r="T19" s="297">
        <v>137864765.09999999</v>
      </c>
      <c r="U19" s="297"/>
      <c r="V19" s="297">
        <v>82089957.159999996</v>
      </c>
      <c r="W19" s="297"/>
      <c r="X19" s="297">
        <v>4047880243</v>
      </c>
      <c r="Y19" s="129"/>
    </row>
    <row r="20" spans="1:25" ht="11.25" customHeight="1" x14ac:dyDescent="0.2">
      <c r="A20" s="373"/>
      <c r="B20" s="373" t="s">
        <v>72</v>
      </c>
      <c r="C20" s="281"/>
      <c r="D20" s="297">
        <v>990207320.89999998</v>
      </c>
      <c r="E20" s="297"/>
      <c r="F20" s="297">
        <v>479259604.80000001</v>
      </c>
      <c r="G20" s="297"/>
      <c r="H20" s="297">
        <v>327830671.30000001</v>
      </c>
      <c r="I20" s="297"/>
      <c r="J20" s="297">
        <v>31556886</v>
      </c>
      <c r="K20" s="297"/>
      <c r="L20" s="297">
        <v>128697658.59999999</v>
      </c>
      <c r="M20" s="297"/>
      <c r="N20" s="297">
        <v>251065736.19999999</v>
      </c>
      <c r="O20" s="297"/>
      <c r="P20" s="297">
        <v>127747336.90000001</v>
      </c>
      <c r="Q20" s="297"/>
      <c r="R20" s="297">
        <v>93805211</v>
      </c>
      <c r="S20" s="297"/>
      <c r="T20" s="297">
        <v>139492656.30000001</v>
      </c>
      <c r="U20" s="297"/>
      <c r="V20" s="297">
        <v>82920280.819999993</v>
      </c>
      <c r="W20" s="297"/>
      <c r="X20" s="297">
        <v>4081811833</v>
      </c>
      <c r="Y20" s="129"/>
    </row>
    <row r="21" spans="1:25" ht="11.25" customHeight="1" x14ac:dyDescent="0.2">
      <c r="A21" s="373"/>
      <c r="B21" s="373"/>
      <c r="C21" s="281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129"/>
    </row>
    <row r="22" spans="1:25" ht="11.25" customHeight="1" x14ac:dyDescent="0.2">
      <c r="A22" s="373" t="s">
        <v>64</v>
      </c>
      <c r="B22" s="373" t="s">
        <v>73</v>
      </c>
      <c r="C22" s="281"/>
      <c r="D22" s="297">
        <v>1016640463</v>
      </c>
      <c r="E22" s="297"/>
      <c r="F22" s="297">
        <v>497023414.19999999</v>
      </c>
      <c r="G22" s="297"/>
      <c r="H22" s="297">
        <v>328575750.80000001</v>
      </c>
      <c r="I22" s="297"/>
      <c r="J22" s="297">
        <v>64803373</v>
      </c>
      <c r="K22" s="297"/>
      <c r="L22" s="297">
        <v>129325157.7</v>
      </c>
      <c r="M22" s="297"/>
      <c r="N22" s="297">
        <v>241963684.59999999</v>
      </c>
      <c r="O22" s="297"/>
      <c r="P22" s="297">
        <v>127770936.59999999</v>
      </c>
      <c r="Q22" s="297"/>
      <c r="R22" s="297">
        <v>75290884</v>
      </c>
      <c r="S22" s="297"/>
      <c r="T22" s="297">
        <v>140836909.80000001</v>
      </c>
      <c r="U22" s="297"/>
      <c r="V22" s="297">
        <v>83894485.069999993</v>
      </c>
      <c r="W22" s="297"/>
      <c r="X22" s="297">
        <v>4128499800</v>
      </c>
      <c r="Y22" s="129"/>
    </row>
    <row r="23" spans="1:25" ht="11.25" customHeight="1" x14ac:dyDescent="0.2">
      <c r="A23" s="373"/>
      <c r="B23" s="373" t="s">
        <v>74</v>
      </c>
      <c r="C23" s="281"/>
      <c r="D23" s="297">
        <v>1054531825</v>
      </c>
      <c r="E23" s="297"/>
      <c r="F23" s="297">
        <v>515437881.69999999</v>
      </c>
      <c r="G23" s="297"/>
      <c r="H23" s="297">
        <v>336332153.69999999</v>
      </c>
      <c r="I23" s="297"/>
      <c r="J23" s="297">
        <v>65611817</v>
      </c>
      <c r="K23" s="297"/>
      <c r="L23" s="297">
        <v>130569703</v>
      </c>
      <c r="M23" s="297"/>
      <c r="N23" s="297">
        <v>231604717.40000001</v>
      </c>
      <c r="O23" s="297"/>
      <c r="P23" s="297">
        <v>128130072.59999999</v>
      </c>
      <c r="Q23" s="297"/>
      <c r="R23" s="297">
        <v>87589506</v>
      </c>
      <c r="S23" s="297"/>
      <c r="T23" s="297">
        <v>141741197</v>
      </c>
      <c r="U23" s="297"/>
      <c r="V23" s="297">
        <v>84862144.209999993</v>
      </c>
      <c r="W23" s="297"/>
      <c r="X23" s="297">
        <v>4184959408</v>
      </c>
      <c r="Y23" s="129"/>
    </row>
    <row r="24" spans="1:25" ht="11.25" customHeight="1" x14ac:dyDescent="0.2">
      <c r="A24" s="373"/>
      <c r="B24" s="373" t="s">
        <v>75</v>
      </c>
      <c r="C24" s="281"/>
      <c r="D24" s="297">
        <v>1108096877</v>
      </c>
      <c r="E24" s="297"/>
      <c r="F24" s="297">
        <v>531556672.39999998</v>
      </c>
      <c r="G24" s="297"/>
      <c r="H24" s="297">
        <v>348662429.19999999</v>
      </c>
      <c r="I24" s="297"/>
      <c r="J24" s="297">
        <v>37564312</v>
      </c>
      <c r="K24" s="297"/>
      <c r="L24" s="297">
        <v>132173801.90000001</v>
      </c>
      <c r="M24" s="297"/>
      <c r="N24" s="297">
        <v>225685842.09999999</v>
      </c>
      <c r="O24" s="297"/>
      <c r="P24" s="297">
        <v>128726633.40000001</v>
      </c>
      <c r="Q24" s="297"/>
      <c r="R24" s="297">
        <v>88525998</v>
      </c>
      <c r="S24" s="297"/>
      <c r="T24" s="297">
        <v>142176288.59999999</v>
      </c>
      <c r="U24" s="297"/>
      <c r="V24" s="297">
        <v>85687348.340000004</v>
      </c>
      <c r="W24" s="297"/>
      <c r="X24" s="297">
        <v>4248139456</v>
      </c>
      <c r="Y24" s="129"/>
    </row>
    <row r="25" spans="1:25" ht="11.25" customHeight="1" x14ac:dyDescent="0.2">
      <c r="A25" s="373"/>
      <c r="B25" s="373" t="s">
        <v>76</v>
      </c>
      <c r="C25" s="281"/>
      <c r="D25" s="297">
        <v>1170833308</v>
      </c>
      <c r="E25" s="297"/>
      <c r="F25" s="297">
        <v>541266860.70000005</v>
      </c>
      <c r="G25" s="297"/>
      <c r="H25" s="297">
        <v>361161370.19999999</v>
      </c>
      <c r="I25" s="297"/>
      <c r="J25" s="297">
        <v>86944899</v>
      </c>
      <c r="K25" s="297"/>
      <c r="L25" s="297">
        <v>133783859</v>
      </c>
      <c r="M25" s="297"/>
      <c r="N25" s="297">
        <v>225387073.69999999</v>
      </c>
      <c r="O25" s="297"/>
      <c r="P25" s="297">
        <v>129469941.09999999</v>
      </c>
      <c r="Q25" s="297"/>
      <c r="R25" s="297">
        <v>91838664</v>
      </c>
      <c r="S25" s="297"/>
      <c r="T25" s="297">
        <v>142199790.09999999</v>
      </c>
      <c r="U25" s="297"/>
      <c r="V25" s="297">
        <v>86304497.170000002</v>
      </c>
      <c r="W25" s="297"/>
      <c r="X25" s="297">
        <v>4313562442</v>
      </c>
      <c r="Y25" s="129"/>
    </row>
    <row r="26" spans="1:25" ht="11.25" customHeight="1" x14ac:dyDescent="0.2">
      <c r="A26" s="373"/>
      <c r="B26" s="373" t="s">
        <v>68</v>
      </c>
      <c r="C26" s="281"/>
      <c r="D26" s="297">
        <v>1228133461</v>
      </c>
      <c r="E26" s="297"/>
      <c r="F26" s="297">
        <v>543840161</v>
      </c>
      <c r="G26" s="297"/>
      <c r="H26" s="297">
        <v>371124490.30000001</v>
      </c>
      <c r="I26" s="297"/>
      <c r="J26" s="297">
        <v>13261919</v>
      </c>
      <c r="K26" s="297"/>
      <c r="L26" s="297">
        <v>135211682.90000001</v>
      </c>
      <c r="M26" s="297"/>
      <c r="N26" s="297">
        <v>226758413</v>
      </c>
      <c r="O26" s="297"/>
      <c r="P26" s="297">
        <v>130400560.09999999</v>
      </c>
      <c r="Q26" s="297"/>
      <c r="R26" s="297">
        <v>93966659</v>
      </c>
      <c r="S26" s="297"/>
      <c r="T26" s="297">
        <v>141775777.69999999</v>
      </c>
      <c r="U26" s="297"/>
      <c r="V26" s="297">
        <v>86576739.879999995</v>
      </c>
      <c r="W26" s="297"/>
      <c r="X26" s="297">
        <v>4376439298</v>
      </c>
      <c r="Y26" s="129"/>
    </row>
    <row r="27" spans="1:25" ht="11.25" customHeight="1" x14ac:dyDescent="0.2">
      <c r="A27" s="373"/>
      <c r="B27" s="373" t="s">
        <v>77</v>
      </c>
      <c r="C27" s="281"/>
      <c r="D27" s="297">
        <v>1263116412</v>
      </c>
      <c r="E27" s="297"/>
      <c r="F27" s="297">
        <v>542057840</v>
      </c>
      <c r="G27" s="297"/>
      <c r="H27" s="297">
        <v>379584199.5</v>
      </c>
      <c r="I27" s="297"/>
      <c r="J27" s="297">
        <v>31427191</v>
      </c>
      <c r="K27" s="297"/>
      <c r="L27" s="297">
        <v>136317662</v>
      </c>
      <c r="M27" s="297"/>
      <c r="N27" s="297">
        <v>225906889.30000001</v>
      </c>
      <c r="O27" s="297"/>
      <c r="P27" s="297">
        <v>131567080</v>
      </c>
      <c r="Q27" s="297"/>
      <c r="R27" s="297">
        <v>91719045</v>
      </c>
      <c r="S27" s="297"/>
      <c r="T27" s="297">
        <v>141014111.90000001</v>
      </c>
      <c r="U27" s="297"/>
      <c r="V27" s="297">
        <v>86569229.340000004</v>
      </c>
      <c r="W27" s="297"/>
      <c r="X27" s="297">
        <v>4432649371</v>
      </c>
      <c r="Y27" s="129"/>
    </row>
    <row r="28" spans="1:25" ht="11.25" customHeight="1" x14ac:dyDescent="0.2">
      <c r="A28" s="373"/>
      <c r="B28" s="373" t="s">
        <v>78</v>
      </c>
      <c r="C28" s="281"/>
      <c r="D28" s="297">
        <v>1270497964</v>
      </c>
      <c r="E28" s="297"/>
      <c r="F28" s="297">
        <v>541888408.89999998</v>
      </c>
      <c r="G28" s="297"/>
      <c r="H28" s="297">
        <v>388951801</v>
      </c>
      <c r="I28" s="297"/>
      <c r="J28" s="297">
        <v>36832418</v>
      </c>
      <c r="K28" s="297"/>
      <c r="L28" s="297">
        <v>137106045.5</v>
      </c>
      <c r="M28" s="297"/>
      <c r="N28" s="297">
        <v>220961840.80000001</v>
      </c>
      <c r="O28" s="297"/>
      <c r="P28" s="297">
        <v>132880187.8</v>
      </c>
      <c r="Q28" s="297"/>
      <c r="R28" s="297">
        <v>86557934</v>
      </c>
      <c r="S28" s="297"/>
      <c r="T28" s="297">
        <v>140027734.19999999</v>
      </c>
      <c r="U28" s="297"/>
      <c r="V28" s="297">
        <v>86417784.640000001</v>
      </c>
      <c r="W28" s="297"/>
      <c r="X28" s="297">
        <v>4479833627</v>
      </c>
      <c r="Y28" s="129"/>
    </row>
    <row r="29" spans="1:25" ht="11.25" customHeight="1" x14ac:dyDescent="0.2">
      <c r="A29" s="373"/>
      <c r="B29" s="373" t="s">
        <v>79</v>
      </c>
      <c r="C29" s="127"/>
      <c r="D29" s="297">
        <v>1256773178</v>
      </c>
      <c r="E29" s="297"/>
      <c r="F29" s="297">
        <v>544488127.39999998</v>
      </c>
      <c r="G29" s="297"/>
      <c r="H29" s="297">
        <v>401222910.60000002</v>
      </c>
      <c r="I29" s="297"/>
      <c r="J29" s="297">
        <v>99897788</v>
      </c>
      <c r="K29" s="297"/>
      <c r="L29" s="297">
        <v>137725891.80000001</v>
      </c>
      <c r="M29" s="297"/>
      <c r="N29" s="297">
        <v>211435039.09999999</v>
      </c>
      <c r="O29" s="297"/>
      <c r="P29" s="297">
        <v>134260912.40000001</v>
      </c>
      <c r="Q29" s="297"/>
      <c r="R29" s="297">
        <v>96245075</v>
      </c>
      <c r="S29" s="297"/>
      <c r="T29" s="297">
        <v>138939329.30000001</v>
      </c>
      <c r="U29" s="297"/>
      <c r="V29" s="297">
        <v>86184257.230000004</v>
      </c>
      <c r="W29" s="297"/>
      <c r="X29" s="297">
        <v>4517644748</v>
      </c>
      <c r="Y29" s="129"/>
    </row>
    <row r="30" spans="1:25" ht="11.25" customHeight="1" x14ac:dyDescent="0.2">
      <c r="A30" s="373"/>
      <c r="B30" s="373" t="s">
        <v>80</v>
      </c>
      <c r="C30" s="281"/>
      <c r="D30" s="297">
        <v>1234825649</v>
      </c>
      <c r="E30" s="297"/>
      <c r="F30" s="297">
        <v>550620122.79999995</v>
      </c>
      <c r="G30" s="297"/>
      <c r="H30" s="297">
        <v>417139473.80000001</v>
      </c>
      <c r="I30" s="297"/>
      <c r="J30" s="297">
        <v>36037790</v>
      </c>
      <c r="K30" s="297"/>
      <c r="L30" s="297">
        <v>138250562.5</v>
      </c>
      <c r="M30" s="297"/>
      <c r="N30" s="297">
        <v>199824628.80000001</v>
      </c>
      <c r="O30" s="297"/>
      <c r="P30" s="297">
        <v>135883464</v>
      </c>
      <c r="Q30" s="297"/>
      <c r="R30" s="297">
        <v>100861357</v>
      </c>
      <c r="S30" s="297"/>
      <c r="T30" s="297">
        <v>137713390.5</v>
      </c>
      <c r="U30" s="297"/>
      <c r="V30" s="297">
        <v>85909280.079999998</v>
      </c>
      <c r="W30" s="297"/>
      <c r="X30" s="297">
        <v>4545208510</v>
      </c>
      <c r="Y30" s="129"/>
    </row>
    <row r="31" spans="1:25" ht="11.25" customHeight="1" x14ac:dyDescent="0.2">
      <c r="A31" s="373"/>
      <c r="B31" s="373" t="s">
        <v>81</v>
      </c>
      <c r="C31" s="281"/>
      <c r="D31" s="297">
        <v>1211400670</v>
      </c>
      <c r="E31" s="297"/>
      <c r="F31" s="297">
        <v>559927854.60000002</v>
      </c>
      <c r="G31" s="297"/>
      <c r="H31" s="297">
        <v>434481830.39999998</v>
      </c>
      <c r="I31" s="297"/>
      <c r="J31" s="297">
        <v>57167924</v>
      </c>
      <c r="K31" s="297"/>
      <c r="L31" s="297">
        <v>138453616.80000001</v>
      </c>
      <c r="M31" s="297"/>
      <c r="N31" s="297">
        <v>188334943</v>
      </c>
      <c r="O31" s="297"/>
      <c r="P31" s="297">
        <v>137486006.69999999</v>
      </c>
      <c r="Q31" s="297"/>
      <c r="R31" s="297">
        <v>93311663</v>
      </c>
      <c r="S31" s="297"/>
      <c r="T31" s="297">
        <v>136523966.5</v>
      </c>
      <c r="U31" s="297"/>
      <c r="V31" s="297">
        <v>85734403.150000006</v>
      </c>
      <c r="W31" s="297"/>
      <c r="X31" s="297">
        <v>4562886688</v>
      </c>
      <c r="Y31" s="129"/>
    </row>
    <row r="32" spans="1:25" ht="11.25" customHeight="1" x14ac:dyDescent="0.2">
      <c r="A32" s="373"/>
      <c r="B32" s="373" t="s">
        <v>71</v>
      </c>
      <c r="C32" s="281"/>
      <c r="D32" s="297">
        <v>1189666191</v>
      </c>
      <c r="E32" s="297"/>
      <c r="F32" s="297">
        <v>571037571.29999995</v>
      </c>
      <c r="G32" s="297"/>
      <c r="H32" s="297">
        <v>452155256</v>
      </c>
      <c r="I32" s="297"/>
      <c r="J32" s="297">
        <v>24890188</v>
      </c>
      <c r="K32" s="297"/>
      <c r="L32" s="297">
        <v>138790081.09999999</v>
      </c>
      <c r="M32" s="297"/>
      <c r="N32" s="297">
        <v>177157983</v>
      </c>
      <c r="O32" s="297"/>
      <c r="P32" s="297">
        <v>139240561.09999999</v>
      </c>
      <c r="Q32" s="297"/>
      <c r="R32" s="297">
        <v>41911368</v>
      </c>
      <c r="S32" s="297"/>
      <c r="T32" s="297">
        <v>134801905.09999999</v>
      </c>
      <c r="U32" s="297"/>
      <c r="V32" s="297">
        <v>85181203.480000004</v>
      </c>
      <c r="W32" s="297"/>
      <c r="X32" s="297">
        <v>4573402937</v>
      </c>
      <c r="Y32" s="129"/>
    </row>
    <row r="33" spans="1:25" ht="3" customHeight="1" x14ac:dyDescent="0.2">
      <c r="A33" s="282"/>
      <c r="B33" s="283"/>
      <c r="C33" s="281"/>
      <c r="D33" s="80"/>
      <c r="E33" s="80"/>
      <c r="F33" s="80"/>
      <c r="G33" s="80"/>
      <c r="H33" s="80"/>
      <c r="I33" s="80"/>
      <c r="J33" s="80"/>
      <c r="K33" s="80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127"/>
      <c r="X33" s="130"/>
      <c r="Y33" s="127"/>
    </row>
    <row r="34" spans="1:25" ht="11.25" customHeight="1" x14ac:dyDescent="0.2">
      <c r="A34" s="284" t="s">
        <v>541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</row>
    <row r="35" spans="1:25" ht="3.75" customHeight="1" x14ac:dyDescent="0.2">
      <c r="A35" s="162"/>
      <c r="B35" s="127"/>
      <c r="C35" s="162"/>
      <c r="D35" s="127"/>
      <c r="E35" s="162"/>
      <c r="F35" s="127"/>
      <c r="G35" s="162"/>
      <c r="H35" s="127"/>
      <c r="I35" s="162"/>
      <c r="J35" s="127"/>
      <c r="K35" s="162"/>
      <c r="L35" s="127"/>
      <c r="M35" s="162"/>
      <c r="N35" s="127"/>
      <c r="O35" s="162"/>
      <c r="P35" s="127"/>
      <c r="Q35" s="162"/>
      <c r="R35" s="127"/>
      <c r="S35" s="162"/>
      <c r="T35" s="127"/>
      <c r="U35" s="162"/>
      <c r="V35" s="127"/>
      <c r="W35" s="162"/>
      <c r="X35" s="127"/>
      <c r="Y35" s="127"/>
    </row>
    <row r="36" spans="1:25" ht="11.25" customHeight="1" x14ac:dyDescent="0.2">
      <c r="A36" s="373" t="s">
        <v>63</v>
      </c>
      <c r="B36" s="373" t="s">
        <v>76</v>
      </c>
      <c r="C36" s="281"/>
      <c r="D36" s="183">
        <v>-1.6</v>
      </c>
      <c r="E36" s="183"/>
      <c r="F36" s="183">
        <v>-0.4</v>
      </c>
      <c r="G36" s="183"/>
      <c r="H36" s="183">
        <v>1.8</v>
      </c>
      <c r="I36" s="183"/>
      <c r="J36" s="183">
        <v>138.9</v>
      </c>
      <c r="K36" s="183"/>
      <c r="L36" s="183">
        <v>-0.7</v>
      </c>
      <c r="M36" s="183"/>
      <c r="N36" s="183">
        <v>2.5</v>
      </c>
      <c r="O36" s="183"/>
      <c r="P36" s="183">
        <v>-0.2</v>
      </c>
      <c r="Q36" s="183"/>
      <c r="R36" s="183">
        <v>-9.8000000000000007</v>
      </c>
      <c r="S36" s="183"/>
      <c r="T36" s="183">
        <v>-0.1</v>
      </c>
      <c r="U36" s="183"/>
      <c r="V36" s="183">
        <v>-1.9</v>
      </c>
      <c r="W36" s="183"/>
      <c r="X36" s="183">
        <v>-0.3</v>
      </c>
      <c r="Y36" s="93"/>
    </row>
    <row r="37" spans="1:25" ht="11.25" customHeight="1" x14ac:dyDescent="0.2">
      <c r="A37" s="373"/>
      <c r="B37" s="373" t="s">
        <v>68</v>
      </c>
      <c r="C37" s="281"/>
      <c r="D37" s="183">
        <v>-0.9</v>
      </c>
      <c r="E37" s="183"/>
      <c r="F37" s="183">
        <v>-0.4</v>
      </c>
      <c r="G37" s="183"/>
      <c r="H37" s="183">
        <v>2</v>
      </c>
      <c r="I37" s="183"/>
      <c r="J37" s="183">
        <v>-19.899999999999999</v>
      </c>
      <c r="K37" s="183"/>
      <c r="L37" s="183">
        <v>-1</v>
      </c>
      <c r="M37" s="183"/>
      <c r="N37" s="183">
        <v>1.5</v>
      </c>
      <c r="O37" s="183"/>
      <c r="P37" s="183">
        <v>-0.7</v>
      </c>
      <c r="Q37" s="183"/>
      <c r="R37" s="183">
        <v>18.8</v>
      </c>
      <c r="S37" s="183"/>
      <c r="T37" s="183">
        <v>-0.1</v>
      </c>
      <c r="U37" s="183"/>
      <c r="V37" s="183">
        <v>-1.8</v>
      </c>
      <c r="W37" s="183"/>
      <c r="X37" s="183">
        <v>-0.5</v>
      </c>
      <c r="Y37" s="93"/>
    </row>
    <row r="38" spans="1:25" ht="11.25" customHeight="1" x14ac:dyDescent="0.2">
      <c r="A38" s="373"/>
      <c r="B38" s="373" t="s">
        <v>77</v>
      </c>
      <c r="C38" s="281"/>
      <c r="D38" s="183">
        <v>0.2</v>
      </c>
      <c r="E38" s="183"/>
      <c r="F38" s="183">
        <v>-1.2</v>
      </c>
      <c r="G38" s="183"/>
      <c r="H38" s="183">
        <v>2.1</v>
      </c>
      <c r="I38" s="183"/>
      <c r="J38" s="183">
        <v>89.7</v>
      </c>
      <c r="K38" s="183"/>
      <c r="L38" s="183">
        <v>-1.3</v>
      </c>
      <c r="M38" s="183"/>
      <c r="N38" s="183">
        <v>1.3</v>
      </c>
      <c r="O38" s="183"/>
      <c r="P38" s="183">
        <v>-1.1000000000000001</v>
      </c>
      <c r="Q38" s="183"/>
      <c r="R38" s="183">
        <v>-14.3</v>
      </c>
      <c r="S38" s="183"/>
      <c r="T38" s="183">
        <v>0.2</v>
      </c>
      <c r="U38" s="183"/>
      <c r="V38" s="183">
        <v>-1.6</v>
      </c>
      <c r="W38" s="183"/>
      <c r="X38" s="183">
        <v>-0.6</v>
      </c>
      <c r="Y38" s="93"/>
    </row>
    <row r="39" spans="1:25" ht="11.25" customHeight="1" x14ac:dyDescent="0.2">
      <c r="A39" s="373"/>
      <c r="B39" s="373" t="s">
        <v>78</v>
      </c>
      <c r="C39" s="281"/>
      <c r="D39" s="183">
        <v>1.2</v>
      </c>
      <c r="E39" s="183"/>
      <c r="F39" s="183">
        <v>-2.9</v>
      </c>
      <c r="G39" s="183"/>
      <c r="H39" s="183">
        <v>1.4</v>
      </c>
      <c r="I39" s="183"/>
      <c r="J39" s="183">
        <v>-33.200000000000003</v>
      </c>
      <c r="K39" s="183"/>
      <c r="L39" s="183">
        <v>-1.4</v>
      </c>
      <c r="M39" s="183"/>
      <c r="N39" s="183">
        <v>2</v>
      </c>
      <c r="O39" s="183"/>
      <c r="P39" s="183">
        <v>-1.4</v>
      </c>
      <c r="Q39" s="183"/>
      <c r="R39" s="183">
        <v>13</v>
      </c>
      <c r="S39" s="183"/>
      <c r="T39" s="183">
        <v>0.5</v>
      </c>
      <c r="U39" s="183"/>
      <c r="V39" s="183">
        <v>-1.3</v>
      </c>
      <c r="W39" s="183"/>
      <c r="X39" s="183">
        <v>-0.5</v>
      </c>
      <c r="Y39" s="93"/>
    </row>
    <row r="40" spans="1:25" ht="11.25" customHeight="1" x14ac:dyDescent="0.2">
      <c r="A40" s="373"/>
      <c r="B40" s="373" t="s">
        <v>79</v>
      </c>
      <c r="C40" s="281"/>
      <c r="D40" s="183">
        <v>2</v>
      </c>
      <c r="E40" s="183"/>
      <c r="F40" s="183">
        <v>-3.7</v>
      </c>
      <c r="G40" s="183"/>
      <c r="H40" s="183">
        <v>-0.1</v>
      </c>
      <c r="I40" s="183"/>
      <c r="J40" s="183">
        <v>75.3</v>
      </c>
      <c r="K40" s="183"/>
      <c r="L40" s="183">
        <v>-1.5</v>
      </c>
      <c r="M40" s="183"/>
      <c r="N40" s="183">
        <v>3.4</v>
      </c>
      <c r="O40" s="183"/>
      <c r="P40" s="183">
        <v>-1.4</v>
      </c>
      <c r="Q40" s="183"/>
      <c r="R40" s="183">
        <v>-4.4000000000000004</v>
      </c>
      <c r="S40" s="183"/>
      <c r="T40" s="183">
        <v>0.8</v>
      </c>
      <c r="U40" s="183"/>
      <c r="V40" s="183">
        <v>-0.8</v>
      </c>
      <c r="W40" s="183"/>
      <c r="X40" s="183">
        <v>-0.5</v>
      </c>
      <c r="Y40" s="93"/>
    </row>
    <row r="41" spans="1:25" ht="11.25" customHeight="1" x14ac:dyDescent="0.2">
      <c r="A41" s="373"/>
      <c r="B41" s="373" t="s">
        <v>80</v>
      </c>
      <c r="C41" s="281"/>
      <c r="D41" s="183">
        <v>2.1</v>
      </c>
      <c r="E41" s="183"/>
      <c r="F41" s="183">
        <v>-2.8</v>
      </c>
      <c r="G41" s="183"/>
      <c r="H41" s="183">
        <v>-1.7</v>
      </c>
      <c r="I41" s="183"/>
      <c r="J41" s="183">
        <v>-33.5</v>
      </c>
      <c r="K41" s="183"/>
      <c r="L41" s="183">
        <v>-1.5</v>
      </c>
      <c r="M41" s="183"/>
      <c r="N41" s="183">
        <v>3.5</v>
      </c>
      <c r="O41" s="183"/>
      <c r="P41" s="183">
        <v>-1.2</v>
      </c>
      <c r="Q41" s="183"/>
      <c r="R41" s="183">
        <v>-7.8</v>
      </c>
      <c r="S41" s="183"/>
      <c r="T41" s="183">
        <v>1</v>
      </c>
      <c r="U41" s="183"/>
      <c r="V41" s="183">
        <v>-0.3</v>
      </c>
      <c r="W41" s="183"/>
      <c r="X41" s="183">
        <v>-0.3</v>
      </c>
      <c r="Y41" s="93"/>
    </row>
    <row r="42" spans="1:25" ht="11.25" customHeight="1" x14ac:dyDescent="0.2">
      <c r="A42" s="373"/>
      <c r="B42" s="373" t="s">
        <v>81</v>
      </c>
      <c r="C42" s="281"/>
      <c r="D42" s="183">
        <v>2</v>
      </c>
      <c r="E42" s="183"/>
      <c r="F42" s="183">
        <v>-0.5</v>
      </c>
      <c r="G42" s="183"/>
      <c r="H42" s="183">
        <v>-2.9</v>
      </c>
      <c r="I42" s="183"/>
      <c r="J42" s="183">
        <v>-60.8</v>
      </c>
      <c r="K42" s="183"/>
      <c r="L42" s="183">
        <v>-1.2</v>
      </c>
      <c r="M42" s="183"/>
      <c r="N42" s="183">
        <v>2.8</v>
      </c>
      <c r="O42" s="183"/>
      <c r="P42" s="183">
        <v>-0.9</v>
      </c>
      <c r="Q42" s="183"/>
      <c r="R42" s="183">
        <v>6.2</v>
      </c>
      <c r="S42" s="183"/>
      <c r="T42" s="183">
        <v>1.2</v>
      </c>
      <c r="U42" s="183"/>
      <c r="V42" s="183">
        <v>0.1</v>
      </c>
      <c r="W42" s="183"/>
      <c r="X42" s="183">
        <v>0.1</v>
      </c>
      <c r="Y42" s="93"/>
    </row>
    <row r="43" spans="1:25" ht="11.25" customHeight="1" x14ac:dyDescent="0.2">
      <c r="A43" s="373"/>
      <c r="B43" s="373" t="s">
        <v>71</v>
      </c>
      <c r="C43" s="281"/>
      <c r="D43" s="183">
        <v>2.2000000000000002</v>
      </c>
      <c r="E43" s="183"/>
      <c r="F43" s="183">
        <v>1.9</v>
      </c>
      <c r="G43" s="183"/>
      <c r="H43" s="183">
        <v>-2.9</v>
      </c>
      <c r="I43" s="183"/>
      <c r="J43" s="183">
        <v>242.5</v>
      </c>
      <c r="K43" s="183"/>
      <c r="L43" s="183">
        <v>-0.7</v>
      </c>
      <c r="M43" s="183"/>
      <c r="N43" s="183">
        <v>0.7</v>
      </c>
      <c r="O43" s="183"/>
      <c r="P43" s="183">
        <v>-0.5</v>
      </c>
      <c r="Q43" s="183"/>
      <c r="R43" s="183">
        <v>0.6</v>
      </c>
      <c r="S43" s="183"/>
      <c r="T43" s="183">
        <v>1.2</v>
      </c>
      <c r="U43" s="183"/>
      <c r="V43" s="183">
        <v>0.6</v>
      </c>
      <c r="W43" s="183"/>
      <c r="X43" s="183">
        <v>0.5</v>
      </c>
      <c r="Y43" s="93"/>
    </row>
    <row r="44" spans="1:25" ht="11.25" customHeight="1" x14ac:dyDescent="0.2">
      <c r="A44" s="373"/>
      <c r="B44" s="373" t="s">
        <v>72</v>
      </c>
      <c r="C44" s="281"/>
      <c r="D44" s="183">
        <v>2.2000000000000002</v>
      </c>
      <c r="E44" s="183"/>
      <c r="F44" s="183">
        <v>3.4</v>
      </c>
      <c r="G44" s="183"/>
      <c r="H44" s="183">
        <v>-1.7</v>
      </c>
      <c r="I44" s="183"/>
      <c r="J44" s="183">
        <v>-62</v>
      </c>
      <c r="K44" s="183"/>
      <c r="L44" s="183">
        <v>-0.1</v>
      </c>
      <c r="M44" s="183"/>
      <c r="N44" s="183">
        <v>-1.7</v>
      </c>
      <c r="O44" s="183"/>
      <c r="P44" s="183">
        <v>-0.2</v>
      </c>
      <c r="Q44" s="183"/>
      <c r="R44" s="183">
        <v>17.399999999999999</v>
      </c>
      <c r="S44" s="183"/>
      <c r="T44" s="183">
        <v>1.2</v>
      </c>
      <c r="U44" s="183"/>
      <c r="V44" s="183">
        <v>1</v>
      </c>
      <c r="W44" s="183"/>
      <c r="X44" s="183">
        <v>0.8</v>
      </c>
      <c r="Y44" s="93"/>
    </row>
    <row r="45" spans="1:25" ht="11.25" customHeight="1" x14ac:dyDescent="0.2">
      <c r="A45" s="373"/>
      <c r="B45" s="373"/>
      <c r="C45" s="28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93"/>
    </row>
    <row r="46" spans="1:25" ht="11.25" customHeight="1" x14ac:dyDescent="0.2">
      <c r="A46" s="373" t="s">
        <v>64</v>
      </c>
      <c r="B46" s="373" t="s">
        <v>73</v>
      </c>
      <c r="C46" s="281"/>
      <c r="D46" s="183">
        <v>2.7</v>
      </c>
      <c r="E46" s="183"/>
      <c r="F46" s="183">
        <v>3.7</v>
      </c>
      <c r="G46" s="183"/>
      <c r="H46" s="183">
        <v>0.2</v>
      </c>
      <c r="I46" s="183"/>
      <c r="J46" s="183">
        <v>105.4</v>
      </c>
      <c r="K46" s="183"/>
      <c r="L46" s="183">
        <v>0.5</v>
      </c>
      <c r="M46" s="183"/>
      <c r="N46" s="183">
        <v>-3.6</v>
      </c>
      <c r="O46" s="183"/>
      <c r="P46" s="183">
        <v>0</v>
      </c>
      <c r="Q46" s="183"/>
      <c r="R46" s="183">
        <v>-19.7</v>
      </c>
      <c r="S46" s="183"/>
      <c r="T46" s="183">
        <v>1</v>
      </c>
      <c r="U46" s="183"/>
      <c r="V46" s="183">
        <v>1.2</v>
      </c>
      <c r="W46" s="183"/>
      <c r="X46" s="183">
        <v>1.1000000000000001</v>
      </c>
      <c r="Y46" s="93"/>
    </row>
    <row r="47" spans="1:25" ht="11.25" customHeight="1" x14ac:dyDescent="0.2">
      <c r="A47" s="373"/>
      <c r="B47" s="373" t="s">
        <v>74</v>
      </c>
      <c r="C47" s="281"/>
      <c r="D47" s="183">
        <v>3.7</v>
      </c>
      <c r="E47" s="183"/>
      <c r="F47" s="183">
        <v>3.7</v>
      </c>
      <c r="G47" s="183"/>
      <c r="H47" s="183">
        <v>2.4</v>
      </c>
      <c r="I47" s="183"/>
      <c r="J47" s="183">
        <v>1.2</v>
      </c>
      <c r="K47" s="183"/>
      <c r="L47" s="183">
        <v>1</v>
      </c>
      <c r="M47" s="183"/>
      <c r="N47" s="183">
        <v>-4.3</v>
      </c>
      <c r="O47" s="183"/>
      <c r="P47" s="183">
        <v>0.3</v>
      </c>
      <c r="Q47" s="183"/>
      <c r="R47" s="183">
        <v>16.3</v>
      </c>
      <c r="S47" s="183"/>
      <c r="T47" s="183">
        <v>0.6</v>
      </c>
      <c r="U47" s="183"/>
      <c r="V47" s="183">
        <v>1.2</v>
      </c>
      <c r="W47" s="183"/>
      <c r="X47" s="183">
        <v>1.4</v>
      </c>
      <c r="Y47" s="93"/>
    </row>
    <row r="48" spans="1:25" ht="11.25" customHeight="1" x14ac:dyDescent="0.2">
      <c r="A48" s="373"/>
      <c r="B48" s="373" t="s">
        <v>75</v>
      </c>
      <c r="C48" s="281"/>
      <c r="D48" s="183">
        <v>5.0999999999999996</v>
      </c>
      <c r="E48" s="183"/>
      <c r="F48" s="183">
        <v>3.1</v>
      </c>
      <c r="G48" s="183"/>
      <c r="H48" s="183">
        <v>3.7</v>
      </c>
      <c r="I48" s="183"/>
      <c r="J48" s="183">
        <v>-42.7</v>
      </c>
      <c r="K48" s="183"/>
      <c r="L48" s="183">
        <v>1.2</v>
      </c>
      <c r="M48" s="183"/>
      <c r="N48" s="183">
        <v>-2.6</v>
      </c>
      <c r="O48" s="183"/>
      <c r="P48" s="183">
        <v>0.5</v>
      </c>
      <c r="Q48" s="183"/>
      <c r="R48" s="183">
        <v>1.1000000000000001</v>
      </c>
      <c r="S48" s="183"/>
      <c r="T48" s="183">
        <v>0.3</v>
      </c>
      <c r="U48" s="183"/>
      <c r="V48" s="183">
        <v>1</v>
      </c>
      <c r="W48" s="183"/>
      <c r="X48" s="183">
        <v>1.5</v>
      </c>
      <c r="Y48" s="93"/>
    </row>
    <row r="49" spans="1:25" ht="11.25" customHeight="1" x14ac:dyDescent="0.2">
      <c r="A49" s="373"/>
      <c r="B49" s="373" t="s">
        <v>76</v>
      </c>
      <c r="C49" s="281"/>
      <c r="D49" s="183">
        <v>5.7</v>
      </c>
      <c r="E49" s="183"/>
      <c r="F49" s="183">
        <v>1.8</v>
      </c>
      <c r="G49" s="183"/>
      <c r="H49" s="183">
        <v>3.6</v>
      </c>
      <c r="I49" s="183"/>
      <c r="J49" s="183">
        <v>131.5</v>
      </c>
      <c r="K49" s="183"/>
      <c r="L49" s="183">
        <v>1.2</v>
      </c>
      <c r="M49" s="183"/>
      <c r="N49" s="183">
        <v>-0.1</v>
      </c>
      <c r="O49" s="183"/>
      <c r="P49" s="183">
        <v>0.6</v>
      </c>
      <c r="Q49" s="183"/>
      <c r="R49" s="183">
        <v>3.7</v>
      </c>
      <c r="S49" s="183"/>
      <c r="T49" s="183">
        <v>0</v>
      </c>
      <c r="U49" s="183"/>
      <c r="V49" s="183">
        <v>0.7</v>
      </c>
      <c r="W49" s="183"/>
      <c r="X49" s="183">
        <v>1.5</v>
      </c>
      <c r="Y49" s="93"/>
    </row>
    <row r="50" spans="1:25" ht="11.25" customHeight="1" x14ac:dyDescent="0.2">
      <c r="A50" s="373"/>
      <c r="B50" s="373" t="s">
        <v>68</v>
      </c>
      <c r="C50" s="281"/>
      <c r="D50" s="183">
        <v>4.9000000000000004</v>
      </c>
      <c r="E50" s="183"/>
      <c r="F50" s="183">
        <v>0.5</v>
      </c>
      <c r="G50" s="183"/>
      <c r="H50" s="183">
        <v>2.8</v>
      </c>
      <c r="I50" s="183"/>
      <c r="J50" s="183">
        <v>-84.7</v>
      </c>
      <c r="K50" s="183"/>
      <c r="L50" s="183">
        <v>1.1000000000000001</v>
      </c>
      <c r="M50" s="183"/>
      <c r="N50" s="183">
        <v>0.6</v>
      </c>
      <c r="O50" s="183"/>
      <c r="P50" s="183">
        <v>0.7</v>
      </c>
      <c r="Q50" s="183"/>
      <c r="R50" s="183">
        <v>2.2999999999999998</v>
      </c>
      <c r="S50" s="183"/>
      <c r="T50" s="183">
        <v>-0.3</v>
      </c>
      <c r="U50" s="183"/>
      <c r="V50" s="183">
        <v>0.3</v>
      </c>
      <c r="W50" s="183"/>
      <c r="X50" s="183">
        <v>1.5</v>
      </c>
      <c r="Y50" s="93"/>
    </row>
    <row r="51" spans="1:25" ht="11.25" customHeight="1" x14ac:dyDescent="0.2">
      <c r="A51" s="373"/>
      <c r="B51" s="373" t="s">
        <v>77</v>
      </c>
      <c r="C51" s="281"/>
      <c r="D51" s="183">
        <v>2.8</v>
      </c>
      <c r="E51" s="183"/>
      <c r="F51" s="183">
        <v>-0.3</v>
      </c>
      <c r="G51" s="183"/>
      <c r="H51" s="183">
        <v>2.2999999999999998</v>
      </c>
      <c r="I51" s="183"/>
      <c r="J51" s="183">
        <v>137</v>
      </c>
      <c r="K51" s="183"/>
      <c r="L51" s="183">
        <v>0.8</v>
      </c>
      <c r="M51" s="183"/>
      <c r="N51" s="183">
        <v>-0.4</v>
      </c>
      <c r="O51" s="183"/>
      <c r="P51" s="183">
        <v>0.9</v>
      </c>
      <c r="Q51" s="183"/>
      <c r="R51" s="183">
        <v>-2.4</v>
      </c>
      <c r="S51" s="183"/>
      <c r="T51" s="183">
        <v>-0.5</v>
      </c>
      <c r="U51" s="183"/>
      <c r="V51" s="183">
        <v>0</v>
      </c>
      <c r="W51" s="183"/>
      <c r="X51" s="183">
        <v>1.3</v>
      </c>
      <c r="Y51" s="93"/>
    </row>
    <row r="52" spans="1:25" ht="11.25" customHeight="1" x14ac:dyDescent="0.2">
      <c r="A52" s="373"/>
      <c r="B52" s="373" t="s">
        <v>78</v>
      </c>
      <c r="C52" s="281"/>
      <c r="D52" s="183">
        <v>0.6</v>
      </c>
      <c r="E52" s="183"/>
      <c r="F52" s="183">
        <v>0</v>
      </c>
      <c r="G52" s="183"/>
      <c r="H52" s="183">
        <v>2.5</v>
      </c>
      <c r="I52" s="183"/>
      <c r="J52" s="183">
        <v>17.2</v>
      </c>
      <c r="K52" s="183"/>
      <c r="L52" s="183">
        <v>0.6</v>
      </c>
      <c r="M52" s="183"/>
      <c r="N52" s="183">
        <v>-2.2000000000000002</v>
      </c>
      <c r="O52" s="183"/>
      <c r="P52" s="183">
        <v>1</v>
      </c>
      <c r="Q52" s="183"/>
      <c r="R52" s="183">
        <v>-5.6</v>
      </c>
      <c r="S52" s="183"/>
      <c r="T52" s="183">
        <v>-0.7</v>
      </c>
      <c r="U52" s="183"/>
      <c r="V52" s="183">
        <v>-0.2</v>
      </c>
      <c r="W52" s="183"/>
      <c r="X52" s="183">
        <v>1.1000000000000001</v>
      </c>
      <c r="Y52" s="93"/>
    </row>
    <row r="53" spans="1:25" ht="11.25" customHeight="1" x14ac:dyDescent="0.2">
      <c r="A53" s="373"/>
      <c r="B53" s="373" t="s">
        <v>79</v>
      </c>
      <c r="C53" s="281"/>
      <c r="D53" s="183">
        <v>-1.1000000000000001</v>
      </c>
      <c r="E53" s="183"/>
      <c r="F53" s="183">
        <v>0.5</v>
      </c>
      <c r="G53" s="183"/>
      <c r="H53" s="183">
        <v>3.2</v>
      </c>
      <c r="I53" s="183"/>
      <c r="J53" s="183">
        <v>171.2</v>
      </c>
      <c r="K53" s="183"/>
      <c r="L53" s="183">
        <v>0.5</v>
      </c>
      <c r="M53" s="183"/>
      <c r="N53" s="183">
        <v>-4.3</v>
      </c>
      <c r="O53" s="183"/>
      <c r="P53" s="183">
        <v>1</v>
      </c>
      <c r="Q53" s="183"/>
      <c r="R53" s="183">
        <v>11.2</v>
      </c>
      <c r="S53" s="183"/>
      <c r="T53" s="183">
        <v>-0.8</v>
      </c>
      <c r="U53" s="183"/>
      <c r="V53" s="183">
        <v>-0.3</v>
      </c>
      <c r="W53" s="183"/>
      <c r="X53" s="183">
        <v>0.8</v>
      </c>
      <c r="Y53" s="93"/>
    </row>
    <row r="54" spans="1:25" ht="11.25" customHeight="1" x14ac:dyDescent="0.2">
      <c r="A54" s="373"/>
      <c r="B54" s="373" t="s">
        <v>80</v>
      </c>
      <c r="C54" s="281"/>
      <c r="D54" s="183">
        <v>-1.7</v>
      </c>
      <c r="E54" s="183"/>
      <c r="F54" s="183">
        <v>1.1000000000000001</v>
      </c>
      <c r="G54" s="183"/>
      <c r="H54" s="183">
        <v>4</v>
      </c>
      <c r="I54" s="183"/>
      <c r="J54" s="183">
        <v>-63.9</v>
      </c>
      <c r="K54" s="183"/>
      <c r="L54" s="183">
        <v>0.4</v>
      </c>
      <c r="M54" s="183"/>
      <c r="N54" s="183">
        <v>-5.5</v>
      </c>
      <c r="O54" s="183"/>
      <c r="P54" s="183">
        <v>1.2</v>
      </c>
      <c r="Q54" s="183"/>
      <c r="R54" s="183">
        <v>4.8</v>
      </c>
      <c r="S54" s="183"/>
      <c r="T54" s="183">
        <v>-0.9</v>
      </c>
      <c r="U54" s="183"/>
      <c r="V54" s="183">
        <v>-0.3</v>
      </c>
      <c r="W54" s="183"/>
      <c r="X54" s="183">
        <v>0.6</v>
      </c>
      <c r="Y54" s="93"/>
    </row>
    <row r="55" spans="1:25" ht="11.25" customHeight="1" x14ac:dyDescent="0.2">
      <c r="A55" s="373"/>
      <c r="B55" s="373" t="s">
        <v>81</v>
      </c>
      <c r="C55" s="281"/>
      <c r="D55" s="183">
        <v>-1.9</v>
      </c>
      <c r="E55" s="183"/>
      <c r="F55" s="183">
        <v>1.7</v>
      </c>
      <c r="G55" s="183"/>
      <c r="H55" s="183">
        <v>4.2</v>
      </c>
      <c r="I55" s="183"/>
      <c r="J55" s="183">
        <v>58.6</v>
      </c>
      <c r="K55" s="183"/>
      <c r="L55" s="183">
        <v>0.1</v>
      </c>
      <c r="M55" s="183"/>
      <c r="N55" s="183">
        <v>-5.7</v>
      </c>
      <c r="O55" s="183"/>
      <c r="P55" s="183">
        <v>1.2</v>
      </c>
      <c r="Q55" s="183"/>
      <c r="R55" s="183">
        <v>-7.5</v>
      </c>
      <c r="S55" s="183"/>
      <c r="T55" s="183">
        <v>-0.9</v>
      </c>
      <c r="U55" s="183"/>
      <c r="V55" s="183">
        <v>-0.2</v>
      </c>
      <c r="W55" s="183"/>
      <c r="X55" s="183">
        <v>0.4</v>
      </c>
      <c r="Y55" s="93"/>
    </row>
    <row r="56" spans="1:25" ht="11.25" customHeight="1" x14ac:dyDescent="0.2">
      <c r="A56" s="373"/>
      <c r="B56" s="373" t="s">
        <v>71</v>
      </c>
      <c r="C56" s="281"/>
      <c r="D56" s="183">
        <v>-1.8</v>
      </c>
      <c r="E56" s="183"/>
      <c r="F56" s="183">
        <v>2</v>
      </c>
      <c r="G56" s="183"/>
      <c r="H56" s="183">
        <v>4.0999999999999996</v>
      </c>
      <c r="I56" s="183"/>
      <c r="J56" s="183">
        <v>-56.5</v>
      </c>
      <c r="K56" s="183"/>
      <c r="L56" s="183">
        <v>0.2</v>
      </c>
      <c r="M56" s="183"/>
      <c r="N56" s="183">
        <v>-5.9</v>
      </c>
      <c r="O56" s="183"/>
      <c r="P56" s="183">
        <v>1.3</v>
      </c>
      <c r="Q56" s="183"/>
      <c r="R56" s="183">
        <v>-55.1</v>
      </c>
      <c r="S56" s="183"/>
      <c r="T56" s="183">
        <v>-1.3</v>
      </c>
      <c r="U56" s="183"/>
      <c r="V56" s="183">
        <v>-0.6</v>
      </c>
      <c r="W56" s="183"/>
      <c r="X56" s="183">
        <v>0.2</v>
      </c>
      <c r="Y56" s="93"/>
    </row>
    <row r="57" spans="1:25" ht="3.75" customHeight="1" x14ac:dyDescent="0.2">
      <c r="A57" s="75"/>
      <c r="B57" s="75"/>
      <c r="C57" s="75"/>
      <c r="D57" s="132"/>
      <c r="E57" s="123"/>
      <c r="F57" s="124"/>
      <c r="G57" s="124"/>
      <c r="H57" s="123"/>
      <c r="I57" s="123"/>
      <c r="J57" s="124"/>
      <c r="K57" s="124"/>
      <c r="L57" s="123"/>
      <c r="M57" s="123"/>
      <c r="N57" s="123"/>
      <c r="O57" s="123"/>
      <c r="P57" s="124"/>
      <c r="Q57" s="124"/>
      <c r="R57" s="123"/>
      <c r="S57" s="123"/>
      <c r="T57" s="124"/>
      <c r="U57" s="124"/>
      <c r="V57" s="123"/>
      <c r="W57" s="123"/>
      <c r="X57" s="123"/>
      <c r="Y57" s="123"/>
    </row>
    <row r="58" spans="1:25" ht="3.75" customHeight="1" x14ac:dyDescent="0.2">
      <c r="A58" s="46"/>
      <c r="B58" s="46"/>
      <c r="C58" s="46"/>
      <c r="D58" s="129"/>
      <c r="E58" s="127"/>
      <c r="F58" s="133"/>
      <c r="G58" s="133"/>
      <c r="H58" s="127"/>
      <c r="I58" s="127"/>
      <c r="J58" s="133"/>
      <c r="K58" s="133"/>
      <c r="L58" s="127"/>
      <c r="M58" s="127"/>
      <c r="N58" s="127"/>
      <c r="O58" s="127"/>
      <c r="P58" s="133"/>
      <c r="Q58" s="133"/>
      <c r="R58" s="127"/>
      <c r="S58" s="127"/>
      <c r="T58" s="133"/>
      <c r="U58" s="133"/>
      <c r="V58" s="127"/>
      <c r="W58" s="127"/>
      <c r="X58" s="127"/>
      <c r="Y58" s="127"/>
    </row>
    <row r="59" spans="1:25" ht="11.25" customHeight="1" x14ac:dyDescent="0.2">
      <c r="A59" s="59" t="s">
        <v>196</v>
      </c>
      <c r="B59" s="169"/>
      <c r="C59" s="170"/>
      <c r="D59" s="164"/>
      <c r="E59" s="164"/>
      <c r="F59" s="165"/>
      <c r="G59" s="165"/>
      <c r="H59" s="164"/>
      <c r="I59" s="164"/>
      <c r="J59" s="165"/>
      <c r="K59" s="165"/>
      <c r="L59" s="164"/>
      <c r="M59" s="164"/>
      <c r="N59" s="164"/>
      <c r="O59" s="164"/>
      <c r="P59" s="165"/>
      <c r="Q59" s="165"/>
      <c r="R59" s="164"/>
      <c r="S59" s="164"/>
      <c r="T59" s="165"/>
      <c r="U59" s="165"/>
      <c r="V59" s="164"/>
      <c r="W59" s="164"/>
      <c r="X59" s="164"/>
      <c r="Y59" s="164"/>
    </row>
    <row r="60" spans="1:25" ht="11.25" customHeight="1" x14ac:dyDescent="0.2">
      <c r="A60" s="28" t="s">
        <v>85</v>
      </c>
      <c r="B60" s="169"/>
      <c r="C60" s="170"/>
      <c r="D60" s="164"/>
      <c r="E60" s="164"/>
      <c r="F60" s="165"/>
      <c r="G60" s="165"/>
      <c r="H60" s="164"/>
      <c r="I60" s="164"/>
      <c r="J60" s="165"/>
      <c r="K60" s="165"/>
      <c r="L60" s="164"/>
      <c r="M60" s="164"/>
      <c r="N60" s="164"/>
      <c r="O60" s="164"/>
      <c r="P60" s="165"/>
      <c r="Q60" s="165"/>
      <c r="R60" s="164"/>
      <c r="S60" s="164"/>
      <c r="T60" s="165"/>
      <c r="U60" s="165"/>
      <c r="V60" s="164"/>
      <c r="W60" s="164"/>
      <c r="X60" s="164"/>
      <c r="Y60" s="164"/>
    </row>
    <row r="61" spans="1:25" ht="11.25" customHeight="1" x14ac:dyDescent="0.2">
      <c r="A61" s="28" t="s">
        <v>115</v>
      </c>
      <c r="B61" s="28"/>
      <c r="C61" s="127"/>
      <c r="D61" s="127"/>
      <c r="E61" s="127"/>
      <c r="F61" s="133"/>
      <c r="G61" s="133"/>
      <c r="H61" s="127"/>
      <c r="I61" s="127"/>
      <c r="J61" s="133"/>
      <c r="K61" s="133"/>
      <c r="L61" s="127"/>
      <c r="M61" s="127"/>
      <c r="N61" s="127"/>
      <c r="O61" s="127"/>
      <c r="P61" s="133"/>
      <c r="Q61" s="133"/>
      <c r="R61" s="127"/>
      <c r="S61" s="127"/>
      <c r="T61" s="133"/>
      <c r="U61" s="133"/>
      <c r="V61" s="127"/>
      <c r="W61" s="127"/>
      <c r="X61" s="127"/>
      <c r="Y61" s="127"/>
    </row>
    <row r="62" spans="1:25" ht="11.25" customHeight="1" x14ac:dyDescent="0.2">
      <c r="A62" s="28" t="s">
        <v>602</v>
      </c>
      <c r="B62" s="28"/>
      <c r="C62" s="127"/>
      <c r="D62" s="127"/>
      <c r="E62" s="127"/>
      <c r="F62" s="133"/>
      <c r="G62" s="133"/>
      <c r="H62" s="127"/>
      <c r="I62" s="127"/>
      <c r="J62" s="133"/>
      <c r="K62" s="133"/>
      <c r="L62" s="127"/>
      <c r="M62" s="127"/>
      <c r="N62" s="127"/>
      <c r="O62" s="127"/>
      <c r="P62" s="133"/>
      <c r="Q62" s="133"/>
      <c r="R62" s="127"/>
      <c r="S62" s="127"/>
      <c r="T62" s="133"/>
      <c r="U62" s="133"/>
      <c r="V62" s="127"/>
      <c r="W62" s="127"/>
      <c r="X62" s="127"/>
      <c r="Y62" s="127"/>
    </row>
    <row r="63" spans="1:25" ht="11.25" customHeight="1" x14ac:dyDescent="0.2">
      <c r="A63" s="285" t="s">
        <v>603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</row>
    <row r="64" spans="1:25" x14ac:dyDescent="0.2">
      <c r="A64" s="163" t="s">
        <v>324</v>
      </c>
      <c r="B64" s="127"/>
      <c r="C64" s="127"/>
      <c r="D64" s="127"/>
      <c r="E64" s="127"/>
      <c r="F64" s="133"/>
      <c r="G64" s="133"/>
      <c r="H64" s="127"/>
      <c r="I64" s="127"/>
      <c r="J64" s="133"/>
      <c r="K64" s="133"/>
      <c r="L64" s="127"/>
      <c r="M64" s="127"/>
      <c r="N64" s="127"/>
      <c r="O64" s="127"/>
      <c r="P64" s="133"/>
      <c r="Q64" s="133"/>
      <c r="R64" s="127"/>
      <c r="S64" s="127"/>
      <c r="T64" s="133"/>
      <c r="U64" s="133"/>
      <c r="V64" s="127"/>
      <c r="W64" s="127"/>
      <c r="X64" s="127"/>
      <c r="Y64" s="127"/>
    </row>
    <row r="65" spans="1:25" ht="3.75" customHeight="1" x14ac:dyDescent="0.2">
      <c r="A65" s="163"/>
      <c r="B65" s="127"/>
      <c r="C65" s="127"/>
      <c r="D65" s="127"/>
      <c r="E65" s="127"/>
      <c r="F65" s="133"/>
      <c r="G65" s="133"/>
      <c r="H65" s="127"/>
      <c r="I65" s="127"/>
      <c r="J65" s="133"/>
      <c r="K65" s="133"/>
      <c r="L65" s="127"/>
      <c r="M65" s="127"/>
      <c r="N65" s="127"/>
      <c r="O65" s="127"/>
      <c r="P65" s="133"/>
      <c r="Q65" s="133"/>
      <c r="R65" s="127"/>
      <c r="S65" s="127"/>
      <c r="T65" s="133"/>
      <c r="U65" s="133"/>
      <c r="V65" s="127"/>
      <c r="W65" s="127"/>
      <c r="X65" s="127"/>
      <c r="Y65" s="127"/>
    </row>
    <row r="66" spans="1:25" ht="11.25" customHeight="1" x14ac:dyDescent="0.2">
      <c r="A66" s="17" t="s">
        <v>89</v>
      </c>
      <c r="B66" s="221"/>
      <c r="C66" s="127"/>
      <c r="D66" s="127"/>
      <c r="E66" s="127"/>
      <c r="F66" s="133"/>
      <c r="G66" s="133"/>
      <c r="H66" s="127"/>
      <c r="I66" s="127"/>
      <c r="J66" s="133"/>
      <c r="K66" s="133"/>
      <c r="L66" s="127"/>
      <c r="M66" s="127"/>
      <c r="N66" s="127"/>
      <c r="O66" s="127"/>
      <c r="P66" s="133"/>
      <c r="Q66" s="133"/>
      <c r="R66" s="127"/>
      <c r="S66" s="127"/>
      <c r="T66" s="133"/>
      <c r="U66" s="133"/>
      <c r="V66" s="127"/>
      <c r="W66" s="127"/>
      <c r="X66" s="127"/>
      <c r="Y66" s="127"/>
    </row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  <headerFooter>
    <oddHeader xml:space="preserve">&amp;R&amp;"Arial Maori"&amp;9Overseas Merchandise Trade: November 2017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IV69"/>
  <sheetViews>
    <sheetView zoomScaleNormal="100" workbookViewId="0"/>
  </sheetViews>
  <sheetFormatPr defaultColWidth="9.7109375" defaultRowHeight="11.25" x14ac:dyDescent="0.2"/>
  <cols>
    <col min="1" max="2" width="6.42578125" style="127" customWidth="1"/>
    <col min="3" max="3" width="1.140625" style="127" customWidth="1"/>
    <col min="4" max="4" width="6.7109375" style="127" customWidth="1"/>
    <col min="5" max="5" width="0.85546875" style="127" customWidth="1"/>
    <col min="6" max="6" width="6.7109375" style="133" customWidth="1"/>
    <col min="7" max="7" width="0.85546875" style="133" customWidth="1"/>
    <col min="8" max="8" width="6.7109375" style="127" customWidth="1"/>
    <col min="9" max="9" width="0.85546875" style="127" customWidth="1"/>
    <col min="10" max="10" width="6.7109375" style="133" customWidth="1"/>
    <col min="11" max="11" width="0.85546875" style="133" customWidth="1"/>
    <col min="12" max="12" width="8" style="127" customWidth="1"/>
    <col min="13" max="13" width="0.85546875" style="127" customWidth="1"/>
    <col min="14" max="14" width="6.7109375" style="127" customWidth="1"/>
    <col min="15" max="15" width="0.85546875" style="127" customWidth="1"/>
    <col min="16" max="16" width="7" style="133" customWidth="1"/>
    <col min="17" max="17" width="0.85546875" style="133" customWidth="1"/>
    <col min="18" max="18" width="6.7109375" style="127" customWidth="1"/>
    <col min="19" max="19" width="0.85546875" style="127" customWidth="1"/>
    <col min="20" max="20" width="6.7109375" style="133" customWidth="1"/>
    <col min="21" max="21" width="0.85546875" style="133" customWidth="1"/>
    <col min="22" max="22" width="7" style="127" customWidth="1"/>
    <col min="23" max="23" width="0.85546875" style="127" customWidth="1"/>
    <col min="24" max="24" width="8" style="127" customWidth="1"/>
    <col min="25" max="25" width="0.85546875" style="127" customWidth="1"/>
    <col min="26" max="16384" width="9.7109375" style="131"/>
  </cols>
  <sheetData>
    <row r="1" spans="1:256" ht="12.75" x14ac:dyDescent="0.2">
      <c r="A1" s="279" t="s">
        <v>604</v>
      </c>
      <c r="B1" s="279"/>
      <c r="C1" s="279"/>
      <c r="D1" s="279"/>
      <c r="E1" s="279"/>
      <c r="F1" s="280"/>
      <c r="G1" s="280"/>
      <c r="H1" s="279"/>
      <c r="I1" s="279"/>
      <c r="J1" s="280"/>
      <c r="K1" s="280"/>
      <c r="L1" s="279"/>
      <c r="M1" s="279"/>
      <c r="N1" s="279"/>
      <c r="O1" s="279"/>
      <c r="P1" s="280"/>
      <c r="Q1" s="280"/>
      <c r="R1" s="279"/>
      <c r="S1" s="279"/>
      <c r="T1" s="280"/>
      <c r="U1" s="280"/>
      <c r="V1" s="280"/>
      <c r="W1" s="279"/>
      <c r="X1" s="280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ht="3.75" customHeight="1" x14ac:dyDescent="0.2">
      <c r="A2" s="279"/>
      <c r="B2" s="279"/>
      <c r="C2" s="279"/>
      <c r="D2" s="279"/>
      <c r="E2" s="279"/>
      <c r="F2" s="280"/>
      <c r="G2" s="280"/>
      <c r="H2" s="279"/>
      <c r="I2" s="279"/>
      <c r="J2" s="280"/>
      <c r="K2" s="280"/>
      <c r="L2" s="279"/>
      <c r="M2" s="279"/>
      <c r="N2" s="279"/>
      <c r="O2" s="279"/>
      <c r="P2" s="280"/>
      <c r="Q2" s="280"/>
      <c r="R2" s="279"/>
      <c r="S2" s="279"/>
      <c r="T2" s="280"/>
      <c r="U2" s="280"/>
      <c r="V2" s="280"/>
      <c r="W2" s="279"/>
      <c r="X2" s="280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  <c r="IK2" s="279"/>
      <c r="IL2" s="279"/>
      <c r="IM2" s="279"/>
      <c r="IN2" s="279"/>
      <c r="IO2" s="279"/>
      <c r="IP2" s="279"/>
      <c r="IQ2" s="279"/>
      <c r="IR2" s="279"/>
      <c r="IS2" s="279"/>
      <c r="IT2" s="279"/>
      <c r="IU2" s="279"/>
      <c r="IV2" s="279"/>
    </row>
    <row r="3" spans="1:256" ht="15.75" customHeight="1" x14ac:dyDescent="0.25">
      <c r="A3" s="344" t="s">
        <v>546</v>
      </c>
      <c r="B3" s="103"/>
      <c r="C3" s="104"/>
      <c r="D3" s="103"/>
      <c r="E3" s="103"/>
      <c r="F3" s="104"/>
      <c r="G3" s="104"/>
      <c r="H3" s="103"/>
      <c r="I3" s="103"/>
      <c r="J3" s="104"/>
      <c r="K3" s="104"/>
      <c r="L3" s="104"/>
      <c r="M3" s="104"/>
      <c r="N3" s="103"/>
      <c r="O3" s="103"/>
      <c r="P3" s="104"/>
      <c r="Q3" s="104"/>
      <c r="R3" s="103"/>
      <c r="S3" s="104"/>
      <c r="T3" s="105"/>
      <c r="U3" s="104"/>
      <c r="V3" s="104"/>
      <c r="W3" s="103"/>
      <c r="X3" s="104"/>
      <c r="Y3" s="103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ht="17.25" x14ac:dyDescent="0.25">
      <c r="A4" s="202" t="s">
        <v>605</v>
      </c>
      <c r="B4" s="107"/>
      <c r="C4" s="104"/>
      <c r="D4" s="103"/>
      <c r="E4" s="103"/>
      <c r="F4" s="104"/>
      <c r="G4" s="104"/>
      <c r="H4" s="103"/>
      <c r="I4" s="103"/>
      <c r="J4" s="104"/>
      <c r="K4" s="104"/>
      <c r="L4" s="104"/>
      <c r="M4" s="104"/>
      <c r="N4" s="103"/>
      <c r="O4" s="103"/>
      <c r="P4" s="104"/>
      <c r="Q4" s="104"/>
      <c r="R4" s="103"/>
      <c r="S4" s="104"/>
      <c r="T4" s="105"/>
      <c r="U4" s="104"/>
      <c r="V4" s="104"/>
      <c r="W4" s="103"/>
      <c r="X4" s="104"/>
      <c r="Y4" s="103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</row>
    <row r="5" spans="1:256" ht="3.75" customHeight="1" x14ac:dyDescent="0.2">
      <c r="A5" s="123"/>
      <c r="B5" s="123"/>
      <c r="C5" s="123"/>
      <c r="D5" s="39"/>
      <c r="E5" s="39"/>
      <c r="F5" s="124"/>
      <c r="G5" s="124"/>
      <c r="H5" s="33"/>
      <c r="I5" s="33"/>
      <c r="J5" s="124"/>
      <c r="K5" s="124"/>
      <c r="L5" s="33"/>
      <c r="M5" s="33"/>
      <c r="N5" s="33"/>
      <c r="O5" s="33"/>
      <c r="P5" s="124"/>
      <c r="Q5" s="124"/>
      <c r="R5" s="33"/>
      <c r="S5" s="33"/>
      <c r="T5" s="124"/>
      <c r="U5" s="124"/>
      <c r="V5" s="33"/>
      <c r="W5" s="123"/>
      <c r="X5" s="125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ht="55.5" customHeight="1" x14ac:dyDescent="0.2">
      <c r="A6" s="481"/>
      <c r="B6" s="481"/>
      <c r="C6" s="595"/>
      <c r="D6" s="596" t="s">
        <v>234</v>
      </c>
      <c r="E6" s="597"/>
      <c r="F6" s="596" t="s">
        <v>235</v>
      </c>
      <c r="G6" s="597"/>
      <c r="H6" s="596" t="s">
        <v>606</v>
      </c>
      <c r="I6" s="597"/>
      <c r="J6" s="596" t="s">
        <v>549</v>
      </c>
      <c r="K6" s="597"/>
      <c r="L6" s="596" t="s">
        <v>243</v>
      </c>
      <c r="M6" s="597"/>
      <c r="N6" s="596" t="s">
        <v>239</v>
      </c>
      <c r="O6" s="597"/>
      <c r="P6" s="596" t="s">
        <v>550</v>
      </c>
      <c r="Q6" s="597"/>
      <c r="R6" s="596" t="s">
        <v>551</v>
      </c>
      <c r="S6" s="597"/>
      <c r="T6" s="596" t="s">
        <v>241</v>
      </c>
      <c r="U6" s="597"/>
      <c r="V6" s="596" t="s">
        <v>253</v>
      </c>
      <c r="W6" s="597"/>
      <c r="X6" s="498" t="s">
        <v>553</v>
      </c>
      <c r="Y6" s="498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ht="36.75" customHeight="1" x14ac:dyDescent="0.2">
      <c r="A7" s="590" t="s">
        <v>530</v>
      </c>
      <c r="B7" s="590"/>
      <c r="C7" s="590"/>
      <c r="D7" s="607" t="s">
        <v>233</v>
      </c>
      <c r="E7" s="608"/>
      <c r="F7" s="607">
        <v>2</v>
      </c>
      <c r="G7" s="608"/>
      <c r="H7" s="607" t="s">
        <v>554</v>
      </c>
      <c r="I7" s="608"/>
      <c r="J7" s="607">
        <v>2709</v>
      </c>
      <c r="K7" s="608"/>
      <c r="L7" s="607">
        <v>84</v>
      </c>
      <c r="M7" s="608"/>
      <c r="N7" s="607" t="s">
        <v>238</v>
      </c>
      <c r="O7" s="608"/>
      <c r="P7" s="607" t="s">
        <v>607</v>
      </c>
      <c r="Q7" s="608"/>
      <c r="R7" s="607">
        <v>76</v>
      </c>
      <c r="S7" s="608"/>
      <c r="T7" s="607">
        <v>2204</v>
      </c>
      <c r="U7" s="608"/>
      <c r="V7" s="607">
        <v>85</v>
      </c>
      <c r="W7" s="608"/>
      <c r="X7" s="589" t="s">
        <v>315</v>
      </c>
      <c r="Y7" s="58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11.25" customHeight="1" x14ac:dyDescent="0.2">
      <c r="A8" s="611" t="s">
        <v>556</v>
      </c>
      <c r="B8" s="611"/>
      <c r="C8" s="611"/>
      <c r="D8" s="602" t="s">
        <v>608</v>
      </c>
      <c r="E8" s="604"/>
      <c r="F8" s="602" t="s">
        <v>609</v>
      </c>
      <c r="G8" s="604"/>
      <c r="H8" s="602" t="s">
        <v>610</v>
      </c>
      <c r="I8" s="604"/>
      <c r="J8" s="602" t="s">
        <v>560</v>
      </c>
      <c r="K8" s="604"/>
      <c r="L8" s="602" t="s">
        <v>27</v>
      </c>
      <c r="M8" s="604"/>
      <c r="N8" s="602" t="s">
        <v>611</v>
      </c>
      <c r="O8" s="604"/>
      <c r="P8" s="602" t="s">
        <v>612</v>
      </c>
      <c r="Q8" s="604"/>
      <c r="R8" s="602" t="s">
        <v>563</v>
      </c>
      <c r="S8" s="604"/>
      <c r="T8" s="602" t="s">
        <v>613</v>
      </c>
      <c r="U8" s="604"/>
      <c r="V8" s="602" t="s">
        <v>27</v>
      </c>
      <c r="W8" s="604"/>
      <c r="X8" s="610"/>
      <c r="Y8" s="610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ht="18.75" customHeight="1" x14ac:dyDescent="0.2">
      <c r="A9" s="342"/>
      <c r="B9" s="342"/>
      <c r="C9" s="343"/>
      <c r="D9" s="599" t="s">
        <v>565</v>
      </c>
      <c r="E9" s="600"/>
      <c r="F9" s="599" t="s">
        <v>565</v>
      </c>
      <c r="G9" s="600"/>
      <c r="H9" s="599" t="s">
        <v>566</v>
      </c>
      <c r="I9" s="600"/>
      <c r="J9" s="599" t="s">
        <v>565</v>
      </c>
      <c r="K9" s="600"/>
      <c r="L9" s="601" t="s">
        <v>567</v>
      </c>
      <c r="M9" s="600"/>
      <c r="N9" s="599" t="s">
        <v>565</v>
      </c>
      <c r="O9" s="600"/>
      <c r="P9" s="599" t="s">
        <v>565</v>
      </c>
      <c r="Q9" s="600"/>
      <c r="R9" s="599" t="s">
        <v>565</v>
      </c>
      <c r="S9" s="600"/>
      <c r="T9" s="599" t="s">
        <v>614</v>
      </c>
      <c r="U9" s="600"/>
      <c r="V9" s="601" t="s">
        <v>567</v>
      </c>
      <c r="W9" s="600"/>
      <c r="X9" s="601" t="s">
        <v>567</v>
      </c>
      <c r="Y9" s="605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ht="15" customHeight="1" x14ac:dyDescent="0.2">
      <c r="A10" s="162" t="s">
        <v>70</v>
      </c>
      <c r="C10" s="240"/>
      <c r="F10" s="127"/>
      <c r="G10" s="127"/>
      <c r="J10" s="127"/>
      <c r="K10" s="127"/>
      <c r="P10" s="127"/>
      <c r="Q10" s="127"/>
      <c r="T10" s="127"/>
      <c r="U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ht="15" hidden="1" customHeight="1" x14ac:dyDescent="0.2">
      <c r="A11" s="162"/>
      <c r="C11" s="162"/>
      <c r="E11" s="162"/>
      <c r="F11" s="127"/>
      <c r="G11" s="162"/>
      <c r="I11" s="162"/>
      <c r="J11" s="127"/>
      <c r="K11" s="162"/>
      <c r="M11" s="162"/>
      <c r="O11" s="162"/>
      <c r="P11" s="127"/>
      <c r="Q11" s="162"/>
      <c r="S11" s="162"/>
      <c r="T11" s="127"/>
      <c r="U11" s="162" t="s">
        <v>27</v>
      </c>
      <c r="V11" s="127" t="s">
        <v>27</v>
      </c>
      <c r="W11" s="162" t="s">
        <v>27</v>
      </c>
      <c r="X11" s="127" t="s">
        <v>27</v>
      </c>
      <c r="Y11" s="162" t="s">
        <v>27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1.25" customHeight="1" x14ac:dyDescent="0.2">
      <c r="A12" s="373" t="s">
        <v>63</v>
      </c>
      <c r="B12" s="373" t="s">
        <v>76</v>
      </c>
      <c r="C12" s="240"/>
      <c r="D12" s="289">
        <v>256.47641909999999</v>
      </c>
      <c r="E12" s="289"/>
      <c r="F12" s="289">
        <v>75.285502980000004</v>
      </c>
      <c r="G12" s="289"/>
      <c r="H12" s="289">
        <v>1627.1482149999999</v>
      </c>
      <c r="I12" s="289"/>
      <c r="J12" s="289">
        <v>117.10446</v>
      </c>
      <c r="K12" s="291"/>
      <c r="L12" s="289" t="s">
        <v>569</v>
      </c>
      <c r="M12" s="291"/>
      <c r="N12" s="289">
        <v>69.828225970000005</v>
      </c>
      <c r="O12" s="289"/>
      <c r="P12" s="289">
        <v>22.129284309999999</v>
      </c>
      <c r="Q12" s="289"/>
      <c r="R12" s="289">
        <v>27.595897000000001</v>
      </c>
      <c r="S12" s="289"/>
      <c r="T12" s="289">
        <v>17.396582009999999</v>
      </c>
      <c r="U12" s="291"/>
      <c r="V12" s="289" t="s">
        <v>418</v>
      </c>
      <c r="W12" s="291"/>
      <c r="X12" s="289" t="s">
        <v>27</v>
      </c>
      <c r="Y12" s="291"/>
      <c r="Z12" s="127"/>
    </row>
    <row r="13" spans="1:256" ht="11.25" customHeight="1" x14ac:dyDescent="0.2">
      <c r="A13" s="373"/>
      <c r="B13" s="373" t="s">
        <v>68</v>
      </c>
      <c r="C13" s="240"/>
      <c r="D13" s="289">
        <v>258.89323639999998</v>
      </c>
      <c r="E13" s="289"/>
      <c r="F13" s="289">
        <v>73.902277839999996</v>
      </c>
      <c r="G13" s="289"/>
      <c r="H13" s="289">
        <v>1646.1334959999999</v>
      </c>
      <c r="I13" s="289"/>
      <c r="J13" s="289">
        <v>85.105020999999994</v>
      </c>
      <c r="K13" s="291"/>
      <c r="L13" s="289" t="s">
        <v>569</v>
      </c>
      <c r="M13" s="291"/>
      <c r="N13" s="289">
        <v>71.948597210000003</v>
      </c>
      <c r="O13" s="289"/>
      <c r="P13" s="289">
        <v>22.180545939999998</v>
      </c>
      <c r="Q13" s="289"/>
      <c r="R13" s="289">
        <v>32.794379999999997</v>
      </c>
      <c r="S13" s="289"/>
      <c r="T13" s="289">
        <v>17.903373129999999</v>
      </c>
      <c r="U13" s="291"/>
      <c r="V13" s="289" t="s">
        <v>418</v>
      </c>
      <c r="W13" s="291"/>
      <c r="X13" s="289" t="s">
        <v>27</v>
      </c>
      <c r="Y13" s="291"/>
    </row>
    <row r="14" spans="1:256" ht="11.25" customHeight="1" x14ac:dyDescent="0.2">
      <c r="A14" s="373"/>
      <c r="B14" s="373" t="s">
        <v>77</v>
      </c>
      <c r="C14" s="240"/>
      <c r="D14" s="289">
        <v>261.77195219999999</v>
      </c>
      <c r="E14" s="289"/>
      <c r="F14" s="289">
        <v>72.728646170000005</v>
      </c>
      <c r="G14" s="289"/>
      <c r="H14" s="289">
        <v>1657.001035</v>
      </c>
      <c r="I14" s="289"/>
      <c r="J14" s="289">
        <v>160.82029199999999</v>
      </c>
      <c r="K14" s="291"/>
      <c r="L14" s="289" t="s">
        <v>569</v>
      </c>
      <c r="M14" s="291"/>
      <c r="N14" s="289">
        <v>74.590425809999999</v>
      </c>
      <c r="O14" s="289"/>
      <c r="P14" s="289">
        <v>22.101859579999999</v>
      </c>
      <c r="Q14" s="289"/>
      <c r="R14" s="289">
        <v>27.676030000000001</v>
      </c>
      <c r="S14" s="289"/>
      <c r="T14" s="289">
        <v>18.56475326</v>
      </c>
      <c r="U14" s="291"/>
      <c r="V14" s="289" t="s">
        <v>418</v>
      </c>
      <c r="W14" s="291"/>
      <c r="X14" s="289" t="s">
        <v>27</v>
      </c>
      <c r="Y14" s="291"/>
    </row>
    <row r="15" spans="1:256" ht="11.25" customHeight="1" x14ac:dyDescent="0.2">
      <c r="A15" s="373"/>
      <c r="B15" s="373" t="s">
        <v>78</v>
      </c>
      <c r="C15" s="240"/>
      <c r="D15" s="289">
        <v>263.45134969999998</v>
      </c>
      <c r="E15" s="289"/>
      <c r="F15" s="289">
        <v>71.764718479999999</v>
      </c>
      <c r="G15" s="289"/>
      <c r="H15" s="289">
        <v>1659.2126069999999</v>
      </c>
      <c r="I15" s="289"/>
      <c r="J15" s="289">
        <v>104.26799699999999</v>
      </c>
      <c r="K15" s="291"/>
      <c r="L15" s="289" t="s">
        <v>569</v>
      </c>
      <c r="M15" s="291"/>
      <c r="N15" s="289">
        <v>78.304478189999998</v>
      </c>
      <c r="O15" s="289"/>
      <c r="P15" s="289">
        <v>21.914685980000002</v>
      </c>
      <c r="Q15" s="289"/>
      <c r="R15" s="289">
        <v>31.705998000000001</v>
      </c>
      <c r="S15" s="289"/>
      <c r="T15" s="289">
        <v>19.261634050000001</v>
      </c>
      <c r="U15" s="291"/>
      <c r="V15" s="289" t="s">
        <v>418</v>
      </c>
      <c r="W15" s="291"/>
      <c r="X15" s="289" t="s">
        <v>27</v>
      </c>
      <c r="Y15" s="291"/>
    </row>
    <row r="16" spans="1:256" ht="11.25" customHeight="1" x14ac:dyDescent="0.2">
      <c r="A16" s="373"/>
      <c r="B16" s="373" t="s">
        <v>79</v>
      </c>
      <c r="C16" s="240"/>
      <c r="D16" s="289">
        <v>263.03349500000002</v>
      </c>
      <c r="E16" s="289"/>
      <c r="F16" s="289">
        <v>70.964068409999996</v>
      </c>
      <c r="G16" s="289"/>
      <c r="H16" s="289">
        <v>1655.410183</v>
      </c>
      <c r="I16" s="289"/>
      <c r="J16" s="289">
        <v>192.88624100000001</v>
      </c>
      <c r="K16" s="291"/>
      <c r="L16" s="289" t="s">
        <v>569</v>
      </c>
      <c r="M16" s="291"/>
      <c r="N16" s="289">
        <v>83.414171519999996</v>
      </c>
      <c r="O16" s="289"/>
      <c r="P16" s="289">
        <v>21.664738929999999</v>
      </c>
      <c r="Q16" s="289"/>
      <c r="R16" s="289">
        <v>30.389848000000001</v>
      </c>
      <c r="S16" s="289"/>
      <c r="T16" s="289">
        <v>19.826655729999999</v>
      </c>
      <c r="U16" s="291"/>
      <c r="V16" s="289" t="s">
        <v>418</v>
      </c>
      <c r="W16" s="291"/>
      <c r="X16" s="289" t="s">
        <v>27</v>
      </c>
      <c r="Y16" s="291"/>
    </row>
    <row r="17" spans="1:25" ht="11.25" customHeight="1" x14ac:dyDescent="0.2">
      <c r="A17" s="373"/>
      <c r="B17" s="373" t="s">
        <v>80</v>
      </c>
      <c r="C17" s="240"/>
      <c r="D17" s="289">
        <v>259.82913830000001</v>
      </c>
      <c r="E17" s="289"/>
      <c r="F17" s="289">
        <v>70.334576830000003</v>
      </c>
      <c r="G17" s="289"/>
      <c r="H17" s="289">
        <v>1648.2995189999999</v>
      </c>
      <c r="I17" s="289"/>
      <c r="J17" s="289">
        <v>128.745374</v>
      </c>
      <c r="K17" s="291"/>
      <c r="L17" s="289" t="s">
        <v>569</v>
      </c>
      <c r="M17" s="291"/>
      <c r="N17" s="289">
        <v>88.508832170000005</v>
      </c>
      <c r="O17" s="289"/>
      <c r="P17" s="289">
        <v>21.40260404</v>
      </c>
      <c r="Q17" s="289"/>
      <c r="R17" s="289">
        <v>28.144006999999998</v>
      </c>
      <c r="S17" s="289"/>
      <c r="T17" s="289">
        <v>20.206564520000001</v>
      </c>
      <c r="U17" s="291"/>
      <c r="V17" s="289"/>
      <c r="W17" s="291"/>
      <c r="X17" s="289"/>
      <c r="Y17" s="291"/>
    </row>
    <row r="18" spans="1:25" ht="11.25" customHeight="1" x14ac:dyDescent="0.2">
      <c r="A18" s="373"/>
      <c r="B18" s="373" t="s">
        <v>81</v>
      </c>
      <c r="C18" s="240"/>
      <c r="D18" s="289">
        <v>253.85037320000001</v>
      </c>
      <c r="E18" s="289"/>
      <c r="F18" s="289">
        <v>69.931246029999997</v>
      </c>
      <c r="G18" s="289"/>
      <c r="H18" s="289">
        <v>1641.119985</v>
      </c>
      <c r="I18" s="289"/>
      <c r="J18" s="289">
        <v>45.974147000000002</v>
      </c>
      <c r="K18" s="291"/>
      <c r="L18" s="289" t="s">
        <v>569</v>
      </c>
      <c r="M18" s="291"/>
      <c r="N18" s="289">
        <v>92.020257229999999</v>
      </c>
      <c r="O18" s="289"/>
      <c r="P18" s="289">
        <v>21.180148030000002</v>
      </c>
      <c r="Q18" s="289"/>
      <c r="R18" s="289">
        <v>30.665272999999999</v>
      </c>
      <c r="S18" s="289"/>
      <c r="T18" s="289">
        <v>20.497813180000001</v>
      </c>
      <c r="U18" s="291"/>
      <c r="V18" s="289" t="s">
        <v>418</v>
      </c>
      <c r="W18" s="291"/>
      <c r="X18" s="289" t="s">
        <v>27</v>
      </c>
      <c r="Y18" s="291"/>
    </row>
    <row r="19" spans="1:25" ht="11.25" customHeight="1" x14ac:dyDescent="0.2">
      <c r="A19" s="373"/>
      <c r="B19" s="373" t="s">
        <v>71</v>
      </c>
      <c r="C19" s="240"/>
      <c r="D19" s="289">
        <v>246.5286437</v>
      </c>
      <c r="E19" s="289"/>
      <c r="F19" s="289">
        <v>69.760603450000005</v>
      </c>
      <c r="G19" s="289"/>
      <c r="H19" s="289">
        <v>1636.5434029999999</v>
      </c>
      <c r="I19" s="289"/>
      <c r="J19" s="289">
        <v>163.110119</v>
      </c>
      <c r="K19" s="291"/>
      <c r="L19" s="289" t="s">
        <v>569</v>
      </c>
      <c r="M19" s="291"/>
      <c r="N19" s="289">
        <v>92.306173860000001</v>
      </c>
      <c r="O19" s="289"/>
      <c r="P19" s="289">
        <v>21.012270260000001</v>
      </c>
      <c r="Q19" s="289"/>
      <c r="R19" s="289">
        <v>29.403727</v>
      </c>
      <c r="S19" s="289"/>
      <c r="T19" s="289">
        <v>20.865013099999999</v>
      </c>
      <c r="U19" s="291"/>
      <c r="V19" s="289" t="s">
        <v>418</v>
      </c>
      <c r="W19" s="291"/>
      <c r="X19" s="289" t="s">
        <v>27</v>
      </c>
      <c r="Y19" s="291"/>
    </row>
    <row r="20" spans="1:25" ht="11.25" customHeight="1" x14ac:dyDescent="0.2">
      <c r="A20" s="373"/>
      <c r="B20" s="373" t="s">
        <v>72</v>
      </c>
      <c r="C20" s="240"/>
      <c r="D20" s="289">
        <v>239.15379709999999</v>
      </c>
      <c r="E20" s="289"/>
      <c r="F20" s="289">
        <v>69.769652100000002</v>
      </c>
      <c r="G20" s="289"/>
      <c r="H20" s="289">
        <v>1635.4703460000001</v>
      </c>
      <c r="I20" s="289"/>
      <c r="J20" s="289">
        <v>52.809327000000003</v>
      </c>
      <c r="K20" s="291"/>
      <c r="L20" s="289" t="s">
        <v>569</v>
      </c>
      <c r="M20" s="291"/>
      <c r="N20" s="289">
        <v>89.008544749999999</v>
      </c>
      <c r="O20" s="289"/>
      <c r="P20" s="289">
        <v>20.904251840000001</v>
      </c>
      <c r="Q20" s="289"/>
      <c r="R20" s="289">
        <v>32.946995000000001</v>
      </c>
      <c r="S20" s="289"/>
      <c r="T20" s="289">
        <v>21.292268929999999</v>
      </c>
      <c r="U20" s="291"/>
      <c r="V20" s="289" t="s">
        <v>418</v>
      </c>
      <c r="W20" s="291"/>
      <c r="X20" s="289" t="s">
        <v>27</v>
      </c>
      <c r="Y20" s="291"/>
    </row>
    <row r="21" spans="1:25" ht="11.25" customHeight="1" x14ac:dyDescent="0.2">
      <c r="A21" s="373"/>
      <c r="B21" s="373"/>
      <c r="C21" s="240"/>
      <c r="D21" s="289"/>
      <c r="E21" s="289"/>
      <c r="F21" s="289"/>
      <c r="G21" s="289"/>
      <c r="H21" s="289"/>
      <c r="I21" s="289"/>
      <c r="J21" s="289"/>
      <c r="K21" s="291"/>
      <c r="L21" s="289"/>
      <c r="M21" s="291"/>
      <c r="N21" s="289"/>
      <c r="O21" s="289"/>
      <c r="P21" s="289"/>
      <c r="Q21" s="289"/>
      <c r="R21" s="289"/>
      <c r="S21" s="289"/>
      <c r="T21" s="289"/>
      <c r="U21" s="291"/>
      <c r="V21" s="289" t="s">
        <v>418</v>
      </c>
      <c r="W21" s="291"/>
      <c r="X21" s="289" t="s">
        <v>27</v>
      </c>
      <c r="Y21" s="291"/>
    </row>
    <row r="22" spans="1:25" ht="11.25" customHeight="1" x14ac:dyDescent="0.2">
      <c r="A22" s="373" t="s">
        <v>64</v>
      </c>
      <c r="B22" s="373" t="s">
        <v>73</v>
      </c>
      <c r="C22" s="240"/>
      <c r="D22" s="289">
        <v>234.57064260000001</v>
      </c>
      <c r="E22" s="289"/>
      <c r="F22" s="289">
        <v>69.972529420000001</v>
      </c>
      <c r="G22" s="289"/>
      <c r="H22" s="289">
        <v>1640.2676509999999</v>
      </c>
      <c r="I22" s="289"/>
      <c r="J22" s="289">
        <v>104.12286400000001</v>
      </c>
      <c r="K22" s="291"/>
      <c r="L22" s="289" t="s">
        <v>569</v>
      </c>
      <c r="M22" s="291"/>
      <c r="N22" s="289">
        <v>83.008318259999996</v>
      </c>
      <c r="O22" s="289"/>
      <c r="P22" s="289">
        <v>20.867128839999999</v>
      </c>
      <c r="Q22" s="289"/>
      <c r="R22" s="289">
        <v>27.330815000000001</v>
      </c>
      <c r="S22" s="289"/>
      <c r="T22" s="289">
        <v>21.69244131</v>
      </c>
      <c r="U22" s="291"/>
      <c r="V22" s="289" t="s">
        <v>418</v>
      </c>
      <c r="W22" s="291"/>
      <c r="X22" s="289" t="s">
        <v>27</v>
      </c>
      <c r="Y22" s="291"/>
    </row>
    <row r="23" spans="1:25" ht="11.25" customHeight="1" x14ac:dyDescent="0.2">
      <c r="A23" s="373"/>
      <c r="B23" s="373" t="s">
        <v>74</v>
      </c>
      <c r="C23" s="240"/>
      <c r="D23" s="289">
        <v>235.8102968</v>
      </c>
      <c r="E23" s="289"/>
      <c r="F23" s="289">
        <v>70.354430129999997</v>
      </c>
      <c r="G23" s="289"/>
      <c r="H23" s="289">
        <v>1654.3100260000001</v>
      </c>
      <c r="I23" s="289"/>
      <c r="J23" s="289">
        <v>111.308119</v>
      </c>
      <c r="K23" s="291"/>
      <c r="L23" s="289" t="s">
        <v>569</v>
      </c>
      <c r="M23" s="291"/>
      <c r="N23" s="289">
        <v>76.393173399999995</v>
      </c>
      <c r="O23" s="289"/>
      <c r="P23" s="289">
        <v>20.90271224</v>
      </c>
      <c r="Q23" s="289"/>
      <c r="R23" s="289">
        <v>30.022773999999998</v>
      </c>
      <c r="S23" s="289"/>
      <c r="T23" s="289">
        <v>21.970102399999998</v>
      </c>
      <c r="U23" s="291"/>
      <c r="V23" s="289" t="s">
        <v>418</v>
      </c>
      <c r="W23" s="291"/>
      <c r="X23" s="289" t="s">
        <v>27</v>
      </c>
      <c r="Y23" s="291"/>
    </row>
    <row r="24" spans="1:25" ht="11.25" customHeight="1" x14ac:dyDescent="0.2">
      <c r="A24" s="373"/>
      <c r="B24" s="373" t="s">
        <v>75</v>
      </c>
      <c r="C24" s="240"/>
      <c r="D24" s="289">
        <v>244.00521209999999</v>
      </c>
      <c r="E24" s="289"/>
      <c r="F24" s="289">
        <v>70.866357469999997</v>
      </c>
      <c r="G24" s="289"/>
      <c r="H24" s="289">
        <v>1679.629713</v>
      </c>
      <c r="I24" s="289"/>
      <c r="J24" s="289">
        <v>69.043011000000007</v>
      </c>
      <c r="K24" s="291"/>
      <c r="L24" s="289" t="s">
        <v>569</v>
      </c>
      <c r="M24" s="291"/>
      <c r="N24" s="289">
        <v>71.997800549999994</v>
      </c>
      <c r="O24" s="289"/>
      <c r="P24" s="289">
        <v>20.99576128</v>
      </c>
      <c r="Q24" s="289"/>
      <c r="R24" s="289">
        <v>29.71846</v>
      </c>
      <c r="S24" s="289"/>
      <c r="T24" s="289">
        <v>22.068882769999998</v>
      </c>
      <c r="U24" s="291"/>
      <c r="V24" s="289" t="s">
        <v>418</v>
      </c>
      <c r="W24" s="291"/>
      <c r="X24" s="289" t="s">
        <v>27</v>
      </c>
      <c r="Y24" s="291"/>
    </row>
    <row r="25" spans="1:25" ht="11.25" customHeight="1" x14ac:dyDescent="0.2">
      <c r="A25" s="373"/>
      <c r="B25" s="373" t="s">
        <v>76</v>
      </c>
      <c r="C25" s="281"/>
      <c r="D25" s="289">
        <v>256.82722510000002</v>
      </c>
      <c r="E25" s="289"/>
      <c r="F25" s="289">
        <v>71.353783289999996</v>
      </c>
      <c r="G25" s="289"/>
      <c r="H25" s="289">
        <v>1716.294793</v>
      </c>
      <c r="I25" s="289"/>
      <c r="J25" s="289">
        <v>162.38402300000001</v>
      </c>
      <c r="K25" s="291"/>
      <c r="L25" s="289" t="s">
        <v>569</v>
      </c>
      <c r="M25" s="291"/>
      <c r="N25" s="289">
        <v>70.909795560000006</v>
      </c>
      <c r="O25" s="289"/>
      <c r="P25" s="289">
        <v>21.115773610000002</v>
      </c>
      <c r="Q25" s="289"/>
      <c r="R25" s="289">
        <v>29.913823000000001</v>
      </c>
      <c r="S25" s="289"/>
      <c r="T25" s="289">
        <v>21.982303699999999</v>
      </c>
      <c r="U25" s="291"/>
      <c r="V25" s="289" t="s">
        <v>418</v>
      </c>
      <c r="W25" s="291"/>
      <c r="X25" s="289" t="s">
        <v>27</v>
      </c>
      <c r="Y25" s="291"/>
    </row>
    <row r="26" spans="1:25" ht="11.25" customHeight="1" x14ac:dyDescent="0.2">
      <c r="A26" s="373"/>
      <c r="B26" s="373" t="s">
        <v>68</v>
      </c>
      <c r="C26" s="281"/>
      <c r="D26" s="289">
        <v>269.15071080000001</v>
      </c>
      <c r="E26" s="289"/>
      <c r="F26" s="289">
        <v>71.706223530000003</v>
      </c>
      <c r="G26" s="289"/>
      <c r="H26" s="289">
        <v>1760.1944559999999</v>
      </c>
      <c r="I26" s="289"/>
      <c r="J26" s="289">
        <v>22.496782</v>
      </c>
      <c r="K26" s="291"/>
      <c r="L26" s="289" t="s">
        <v>569</v>
      </c>
      <c r="M26" s="291"/>
      <c r="N26" s="289">
        <v>71.673198900000003</v>
      </c>
      <c r="O26" s="289"/>
      <c r="P26" s="289">
        <v>21.259501490000002</v>
      </c>
      <c r="Q26" s="289"/>
      <c r="R26" s="289">
        <v>30.402042000000002</v>
      </c>
      <c r="S26" s="289"/>
      <c r="T26" s="289">
        <v>21.702608999999999</v>
      </c>
      <c r="U26" s="291"/>
      <c r="V26" s="289" t="s">
        <v>418</v>
      </c>
      <c r="W26" s="291"/>
      <c r="X26" s="289" t="s">
        <v>27</v>
      </c>
      <c r="Y26" s="291"/>
    </row>
    <row r="27" spans="1:25" ht="11.25" customHeight="1" x14ac:dyDescent="0.2">
      <c r="A27" s="373"/>
      <c r="B27" s="373" t="s">
        <v>77</v>
      </c>
      <c r="C27" s="281"/>
      <c r="D27" s="289">
        <v>275.64948279999999</v>
      </c>
      <c r="E27" s="289"/>
      <c r="F27" s="289">
        <v>71.956531819999995</v>
      </c>
      <c r="G27" s="289"/>
      <c r="H27" s="289">
        <v>1809.8607589999999</v>
      </c>
      <c r="I27" s="289"/>
      <c r="J27" s="289">
        <v>58.899920000000002</v>
      </c>
      <c r="K27" s="291"/>
      <c r="L27" s="289" t="s">
        <v>569</v>
      </c>
      <c r="M27" s="291"/>
      <c r="N27" s="289">
        <v>72.328443629999995</v>
      </c>
      <c r="O27" s="289"/>
      <c r="P27" s="289">
        <v>21.461274329999998</v>
      </c>
      <c r="Q27" s="289"/>
      <c r="R27" s="289">
        <v>31.00995</v>
      </c>
      <c r="S27" s="289"/>
      <c r="T27" s="289">
        <v>21.214885540000001</v>
      </c>
      <c r="U27" s="291"/>
      <c r="V27" s="289" t="s">
        <v>418</v>
      </c>
      <c r="W27" s="291"/>
      <c r="X27" s="289" t="s">
        <v>27</v>
      </c>
      <c r="Y27" s="291"/>
    </row>
    <row r="28" spans="1:25" ht="11.25" customHeight="1" x14ac:dyDescent="0.2">
      <c r="A28" s="373"/>
      <c r="B28" s="373" t="s">
        <v>78</v>
      </c>
      <c r="C28" s="281"/>
      <c r="D28" s="289">
        <v>274.14919620000001</v>
      </c>
      <c r="E28" s="289"/>
      <c r="F28" s="289">
        <v>72.211082450000006</v>
      </c>
      <c r="G28" s="289"/>
      <c r="H28" s="289">
        <v>1860.41338</v>
      </c>
      <c r="I28" s="289"/>
      <c r="J28" s="289">
        <v>78.342770999999999</v>
      </c>
      <c r="K28" s="291"/>
      <c r="L28" s="289" t="s">
        <v>569</v>
      </c>
      <c r="M28" s="291"/>
      <c r="N28" s="289">
        <v>71.468256420000003</v>
      </c>
      <c r="O28" s="289"/>
      <c r="P28" s="289">
        <v>21.68702343</v>
      </c>
      <c r="Q28" s="289"/>
      <c r="R28" s="289">
        <v>29.270302000000001</v>
      </c>
      <c r="S28" s="289"/>
      <c r="T28" s="289">
        <v>20.61829985</v>
      </c>
      <c r="U28" s="291"/>
      <c r="V28" s="289" t="s">
        <v>418</v>
      </c>
      <c r="W28" s="291"/>
      <c r="X28" s="289" t="s">
        <v>27</v>
      </c>
      <c r="Y28" s="291"/>
    </row>
    <row r="29" spans="1:25" ht="11.25" customHeight="1" x14ac:dyDescent="0.2">
      <c r="A29" s="373"/>
      <c r="B29" s="373" t="s">
        <v>79</v>
      </c>
      <c r="C29" s="281"/>
      <c r="D29" s="289">
        <v>266.1482613</v>
      </c>
      <c r="E29" s="289"/>
      <c r="F29" s="289">
        <v>72.490551980000006</v>
      </c>
      <c r="G29" s="289"/>
      <c r="H29" s="289">
        <v>1910.1861469999999</v>
      </c>
      <c r="I29" s="289"/>
      <c r="J29" s="289">
        <v>210.073588</v>
      </c>
      <c r="K29" s="291"/>
      <c r="L29" s="289" t="s">
        <v>569</v>
      </c>
      <c r="M29" s="291"/>
      <c r="N29" s="289">
        <v>68.538401629999996</v>
      </c>
      <c r="O29" s="289"/>
      <c r="P29" s="289">
        <v>21.947342880000001</v>
      </c>
      <c r="Q29" s="289"/>
      <c r="R29" s="289">
        <v>32.188380000000002</v>
      </c>
      <c r="S29" s="289"/>
      <c r="T29" s="289">
        <v>20.035488659999999</v>
      </c>
      <c r="U29" s="291"/>
      <c r="V29" s="289" t="s">
        <v>418</v>
      </c>
      <c r="W29" s="291"/>
      <c r="X29" s="289" t="s">
        <v>27</v>
      </c>
      <c r="Y29" s="291"/>
    </row>
    <row r="30" spans="1:25" ht="11.25" customHeight="1" x14ac:dyDescent="0.2">
      <c r="A30" s="373"/>
      <c r="B30" s="373" t="s">
        <v>80</v>
      </c>
      <c r="C30" s="281"/>
      <c r="D30" s="289">
        <v>255.40542049999999</v>
      </c>
      <c r="E30" s="289"/>
      <c r="F30" s="289">
        <v>72.811549650000003</v>
      </c>
      <c r="G30" s="289"/>
      <c r="H30" s="289">
        <v>1961.2757590000001</v>
      </c>
      <c r="I30" s="289"/>
      <c r="J30" s="289">
        <v>59.373798000000001</v>
      </c>
      <c r="K30" s="291"/>
      <c r="L30" s="289" t="s">
        <v>569</v>
      </c>
      <c r="M30" s="291"/>
      <c r="N30" s="289">
        <v>64.498391429999998</v>
      </c>
      <c r="O30" s="289"/>
      <c r="P30" s="289">
        <v>22.255620149999999</v>
      </c>
      <c r="Q30" s="289"/>
      <c r="R30" s="289">
        <v>31.620001999999999</v>
      </c>
      <c r="S30" s="289"/>
      <c r="T30" s="289">
        <v>19.505038689999999</v>
      </c>
      <c r="U30" s="291"/>
      <c r="V30" s="289"/>
      <c r="W30" s="291"/>
      <c r="X30" s="289"/>
      <c r="Y30" s="291"/>
    </row>
    <row r="31" spans="1:25" ht="11.25" customHeight="1" x14ac:dyDescent="0.2">
      <c r="A31" s="373"/>
      <c r="B31" s="373" t="s">
        <v>81</v>
      </c>
      <c r="C31" s="281"/>
      <c r="D31" s="289">
        <v>244.461007</v>
      </c>
      <c r="E31" s="289"/>
      <c r="F31" s="289">
        <v>73.349185500000004</v>
      </c>
      <c r="G31" s="289"/>
      <c r="H31" s="289">
        <v>2014.3296539999999</v>
      </c>
      <c r="I31" s="289"/>
      <c r="J31" s="289">
        <v>93.045010000000005</v>
      </c>
      <c r="K31" s="291"/>
      <c r="L31" s="289" t="s">
        <v>569</v>
      </c>
      <c r="M31" s="291"/>
      <c r="N31" s="289">
        <v>60.237472009999998</v>
      </c>
      <c r="O31" s="289"/>
      <c r="P31" s="289">
        <v>22.56684662</v>
      </c>
      <c r="Q31" s="289"/>
      <c r="R31" s="289">
        <v>28.236184999999999</v>
      </c>
      <c r="S31" s="289"/>
      <c r="T31" s="289">
        <v>19.024030249999999</v>
      </c>
      <c r="U31" s="291"/>
      <c r="V31" s="289" t="s">
        <v>418</v>
      </c>
      <c r="W31" s="291"/>
      <c r="X31" s="289" t="s">
        <v>27</v>
      </c>
      <c r="Y31" s="291"/>
    </row>
    <row r="32" spans="1:25" ht="11.25" customHeight="1" x14ac:dyDescent="0.2">
      <c r="A32" s="373"/>
      <c r="B32" s="373" t="s">
        <v>71</v>
      </c>
      <c r="C32" s="281"/>
      <c r="D32" s="289">
        <v>234.2508192</v>
      </c>
      <c r="E32" s="289"/>
      <c r="F32" s="289">
        <v>73.439348960000004</v>
      </c>
      <c r="G32" s="289"/>
      <c r="H32" s="289">
        <v>2065.7113250000002</v>
      </c>
      <c r="I32" s="289"/>
      <c r="J32" s="289">
        <v>36.118580000000001</v>
      </c>
      <c r="K32" s="291"/>
      <c r="L32" s="289" t="s">
        <v>569</v>
      </c>
      <c r="M32" s="291"/>
      <c r="N32" s="289">
        <v>55.991403380000001</v>
      </c>
      <c r="O32" s="289"/>
      <c r="P32" s="289">
        <v>22.798635749999999</v>
      </c>
      <c r="Q32" s="289"/>
      <c r="R32" s="289">
        <v>12.677296999999999</v>
      </c>
      <c r="S32" s="289"/>
      <c r="T32" s="289">
        <v>18.66423052</v>
      </c>
      <c r="U32" s="291"/>
      <c r="V32" s="289" t="s">
        <v>418</v>
      </c>
      <c r="W32" s="291"/>
      <c r="X32" s="289" t="s">
        <v>27</v>
      </c>
      <c r="Y32" s="291"/>
    </row>
    <row r="33" spans="1:256" ht="3.75" customHeight="1" x14ac:dyDescent="0.2">
      <c r="A33" s="214"/>
      <c r="B33" s="207"/>
      <c r="C33" s="281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X33" s="46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ht="11.25" customHeight="1" x14ac:dyDescent="0.2">
      <c r="A34" s="598" t="s">
        <v>570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3.75" customHeight="1" x14ac:dyDescent="0.2">
      <c r="A35" s="162"/>
      <c r="C35" s="162"/>
      <c r="E35" s="162"/>
      <c r="F35" s="127"/>
      <c r="G35" s="162"/>
      <c r="I35" s="162"/>
      <c r="J35" s="127"/>
      <c r="K35" s="162"/>
      <c r="M35" s="162"/>
      <c r="O35" s="162"/>
      <c r="P35" s="127"/>
      <c r="Q35" s="162"/>
      <c r="S35" s="162"/>
      <c r="T35" s="127"/>
      <c r="U35" s="186"/>
      <c r="V35" s="186"/>
      <c r="W35" s="80"/>
      <c r="X35" s="292"/>
      <c r="Y35" s="80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:256" ht="11.25" customHeight="1" x14ac:dyDescent="0.2">
      <c r="A36" s="373" t="s">
        <v>63</v>
      </c>
      <c r="B36" s="373" t="s">
        <v>76</v>
      </c>
      <c r="C36" s="93"/>
      <c r="D36" s="183">
        <v>0.5</v>
      </c>
      <c r="E36" s="183"/>
      <c r="F36" s="183">
        <v>-2</v>
      </c>
      <c r="G36" s="183"/>
      <c r="H36" s="183">
        <v>1.6</v>
      </c>
      <c r="I36" s="183"/>
      <c r="J36" s="183">
        <v>157.1</v>
      </c>
      <c r="K36" s="301"/>
      <c r="L36" s="293" t="s">
        <v>569</v>
      </c>
      <c r="M36" s="301"/>
      <c r="N36" s="183">
        <v>2.8</v>
      </c>
      <c r="O36" s="183"/>
      <c r="P36" s="183">
        <v>0.7</v>
      </c>
      <c r="Q36" s="183"/>
      <c r="R36" s="183">
        <v>-7.5</v>
      </c>
      <c r="S36" s="183"/>
      <c r="T36" s="183">
        <v>1.1000000000000001</v>
      </c>
      <c r="U36" s="301"/>
      <c r="V36" s="293" t="s">
        <v>418</v>
      </c>
      <c r="W36" s="301"/>
      <c r="X36" s="293" t="s">
        <v>27</v>
      </c>
      <c r="Y36" s="80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ht="11.25" customHeight="1" x14ac:dyDescent="0.2">
      <c r="A37" s="373"/>
      <c r="B37" s="373" t="s">
        <v>68</v>
      </c>
      <c r="C37" s="93"/>
      <c r="D37" s="183">
        <v>0.9</v>
      </c>
      <c r="E37" s="183"/>
      <c r="F37" s="183">
        <v>-1.8</v>
      </c>
      <c r="G37" s="183"/>
      <c r="H37" s="183">
        <v>1.2</v>
      </c>
      <c r="I37" s="183"/>
      <c r="J37" s="183">
        <v>-27.3</v>
      </c>
      <c r="K37" s="301"/>
      <c r="L37" s="293" t="s">
        <v>569</v>
      </c>
      <c r="M37" s="301"/>
      <c r="N37" s="183">
        <v>3</v>
      </c>
      <c r="O37" s="183"/>
      <c r="P37" s="183">
        <v>0.2</v>
      </c>
      <c r="Q37" s="183"/>
      <c r="R37" s="183">
        <v>18.8</v>
      </c>
      <c r="S37" s="183"/>
      <c r="T37" s="183">
        <v>2.9</v>
      </c>
      <c r="U37" s="301"/>
      <c r="V37" s="293" t="s">
        <v>418</v>
      </c>
      <c r="W37" s="301"/>
      <c r="X37" s="293" t="s">
        <v>27</v>
      </c>
      <c r="Y37" s="80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:256" ht="11.25" customHeight="1" x14ac:dyDescent="0.2">
      <c r="A38" s="373"/>
      <c r="B38" s="373" t="s">
        <v>77</v>
      </c>
      <c r="C38" s="93"/>
      <c r="D38" s="183">
        <v>1.1000000000000001</v>
      </c>
      <c r="E38" s="183"/>
      <c r="F38" s="183">
        <v>-1.6</v>
      </c>
      <c r="G38" s="183"/>
      <c r="H38" s="183">
        <v>0.7</v>
      </c>
      <c r="I38" s="183"/>
      <c r="J38" s="183">
        <v>89</v>
      </c>
      <c r="K38" s="301"/>
      <c r="L38" s="293" t="s">
        <v>569</v>
      </c>
      <c r="M38" s="301"/>
      <c r="N38" s="183">
        <v>3.7</v>
      </c>
      <c r="O38" s="183"/>
      <c r="P38" s="183">
        <v>-0.4</v>
      </c>
      <c r="Q38" s="183"/>
      <c r="R38" s="183">
        <v>-15.6</v>
      </c>
      <c r="S38" s="183"/>
      <c r="T38" s="183">
        <v>3.7</v>
      </c>
      <c r="U38" s="301"/>
      <c r="V38" s="293" t="s">
        <v>418</v>
      </c>
      <c r="W38" s="301"/>
      <c r="X38" s="293" t="s">
        <v>27</v>
      </c>
      <c r="Y38" s="80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:256" ht="11.25" customHeight="1" x14ac:dyDescent="0.2">
      <c r="A39" s="373"/>
      <c r="B39" s="373" t="s">
        <v>78</v>
      </c>
      <c r="C39" s="93"/>
      <c r="D39" s="183">
        <v>0.6</v>
      </c>
      <c r="E39" s="183"/>
      <c r="F39" s="183">
        <v>-1.3</v>
      </c>
      <c r="G39" s="183"/>
      <c r="H39" s="183">
        <v>0.1</v>
      </c>
      <c r="I39" s="183"/>
      <c r="J39" s="183">
        <v>-35.200000000000003</v>
      </c>
      <c r="K39" s="301"/>
      <c r="L39" s="293" t="s">
        <v>569</v>
      </c>
      <c r="M39" s="301"/>
      <c r="N39" s="183">
        <v>5</v>
      </c>
      <c r="O39" s="183"/>
      <c r="P39" s="183">
        <v>-0.8</v>
      </c>
      <c r="Q39" s="183"/>
      <c r="R39" s="183">
        <v>14.6</v>
      </c>
      <c r="S39" s="183"/>
      <c r="T39" s="183">
        <v>3.8</v>
      </c>
      <c r="U39" s="301"/>
      <c r="V39" s="293" t="s">
        <v>418</v>
      </c>
      <c r="W39" s="301"/>
      <c r="X39" s="293" t="s">
        <v>27</v>
      </c>
      <c r="Y39" s="80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:256" ht="11.25" customHeight="1" x14ac:dyDescent="0.2">
      <c r="A40" s="373"/>
      <c r="B40" s="373" t="s">
        <v>79</v>
      </c>
      <c r="C40" s="93"/>
      <c r="D40" s="183">
        <v>-0.2</v>
      </c>
      <c r="E40" s="183"/>
      <c r="F40" s="183">
        <v>-1.1000000000000001</v>
      </c>
      <c r="G40" s="183"/>
      <c r="H40" s="183">
        <v>-0.2</v>
      </c>
      <c r="I40" s="183"/>
      <c r="J40" s="183">
        <v>85</v>
      </c>
      <c r="K40" s="301"/>
      <c r="L40" s="293" t="s">
        <v>569</v>
      </c>
      <c r="M40" s="301"/>
      <c r="N40" s="183">
        <v>6.5</v>
      </c>
      <c r="O40" s="183"/>
      <c r="P40" s="183">
        <v>-1.1000000000000001</v>
      </c>
      <c r="Q40" s="183"/>
      <c r="R40" s="183">
        <v>-4.2</v>
      </c>
      <c r="S40" s="183"/>
      <c r="T40" s="183">
        <v>2.9</v>
      </c>
      <c r="U40" s="301"/>
      <c r="V40" s="293" t="s">
        <v>418</v>
      </c>
      <c r="W40" s="301"/>
      <c r="X40" s="293" t="s">
        <v>27</v>
      </c>
      <c r="Y40" s="80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ht="11.25" customHeight="1" x14ac:dyDescent="0.2">
      <c r="A41" s="373"/>
      <c r="B41" s="373" t="s">
        <v>80</v>
      </c>
      <c r="C41" s="93"/>
      <c r="D41" s="183">
        <v>-1.2</v>
      </c>
      <c r="E41" s="183"/>
      <c r="F41" s="183">
        <v>-0.9</v>
      </c>
      <c r="G41" s="183"/>
      <c r="H41" s="183">
        <v>-0.4</v>
      </c>
      <c r="I41" s="183"/>
      <c r="J41" s="183">
        <v>-33.299999999999997</v>
      </c>
      <c r="K41" s="301"/>
      <c r="L41" s="293" t="s">
        <v>569</v>
      </c>
      <c r="M41" s="301"/>
      <c r="N41" s="183">
        <v>6.1</v>
      </c>
      <c r="O41" s="183"/>
      <c r="P41" s="183">
        <v>-1.2</v>
      </c>
      <c r="Q41" s="183"/>
      <c r="R41" s="183">
        <v>-7.4</v>
      </c>
      <c r="S41" s="183"/>
      <c r="T41" s="183">
        <v>1.9</v>
      </c>
      <c r="U41" s="301"/>
      <c r="V41" s="293"/>
      <c r="W41" s="301"/>
      <c r="X41" s="293"/>
      <c r="Y41" s="80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ht="11.25" customHeight="1" x14ac:dyDescent="0.2">
      <c r="A42" s="373"/>
      <c r="B42" s="373" t="s">
        <v>81</v>
      </c>
      <c r="C42" s="93"/>
      <c r="D42" s="183">
        <v>-2.2999999999999998</v>
      </c>
      <c r="E42" s="183"/>
      <c r="F42" s="183">
        <v>-0.6</v>
      </c>
      <c r="G42" s="183"/>
      <c r="H42" s="183">
        <v>-0.4</v>
      </c>
      <c r="I42" s="183"/>
      <c r="J42" s="183">
        <v>-64.3</v>
      </c>
      <c r="K42" s="301"/>
      <c r="L42" s="293" t="s">
        <v>569</v>
      </c>
      <c r="M42" s="301"/>
      <c r="N42" s="183">
        <v>4</v>
      </c>
      <c r="O42" s="183"/>
      <c r="P42" s="183">
        <v>-1</v>
      </c>
      <c r="Q42" s="183"/>
      <c r="R42" s="183">
        <v>9</v>
      </c>
      <c r="S42" s="183"/>
      <c r="T42" s="183">
        <v>1.4</v>
      </c>
      <c r="U42" s="301"/>
      <c r="V42" s="293" t="s">
        <v>418</v>
      </c>
      <c r="W42" s="301"/>
      <c r="X42" s="293" t="s">
        <v>27</v>
      </c>
      <c r="Y42" s="80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ht="11.25" customHeight="1" x14ac:dyDescent="0.2">
      <c r="A43" s="373"/>
      <c r="B43" s="373" t="s">
        <v>71</v>
      </c>
      <c r="C43" s="93"/>
      <c r="D43" s="183">
        <v>-2.9</v>
      </c>
      <c r="E43" s="183"/>
      <c r="F43" s="183">
        <v>-0.2</v>
      </c>
      <c r="G43" s="183"/>
      <c r="H43" s="183">
        <v>-0.3</v>
      </c>
      <c r="I43" s="183"/>
      <c r="J43" s="183">
        <v>254.8</v>
      </c>
      <c r="K43" s="301"/>
      <c r="L43" s="293" t="s">
        <v>569</v>
      </c>
      <c r="M43" s="301"/>
      <c r="N43" s="183">
        <v>0.3</v>
      </c>
      <c r="O43" s="183"/>
      <c r="P43" s="183">
        <v>-0.8</v>
      </c>
      <c r="Q43" s="183"/>
      <c r="R43" s="183">
        <v>-4.0999999999999996</v>
      </c>
      <c r="S43" s="183"/>
      <c r="T43" s="183">
        <v>1.8</v>
      </c>
      <c r="U43" s="301"/>
      <c r="V43" s="293" t="s">
        <v>418</v>
      </c>
      <c r="W43" s="301"/>
      <c r="X43" s="293" t="s">
        <v>27</v>
      </c>
      <c r="Y43" s="80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ht="11.25" customHeight="1" x14ac:dyDescent="0.2">
      <c r="A44" s="373"/>
      <c r="B44" s="373" t="s">
        <v>72</v>
      </c>
      <c r="C44" s="93"/>
      <c r="D44" s="183">
        <v>-3</v>
      </c>
      <c r="E44" s="183"/>
      <c r="F44" s="183">
        <v>0</v>
      </c>
      <c r="G44" s="183"/>
      <c r="H44" s="183">
        <v>-0.1</v>
      </c>
      <c r="I44" s="183"/>
      <c r="J44" s="183">
        <v>-67.599999999999994</v>
      </c>
      <c r="K44" s="301"/>
      <c r="L44" s="293" t="s">
        <v>569</v>
      </c>
      <c r="M44" s="301"/>
      <c r="N44" s="183">
        <v>-3.6</v>
      </c>
      <c r="O44" s="183"/>
      <c r="P44" s="183">
        <v>-0.5</v>
      </c>
      <c r="Q44" s="183"/>
      <c r="R44" s="183">
        <v>12.1</v>
      </c>
      <c r="S44" s="183"/>
      <c r="T44" s="183">
        <v>2</v>
      </c>
      <c r="U44" s="301"/>
      <c r="V44" s="293" t="s">
        <v>418</v>
      </c>
      <c r="W44" s="301"/>
      <c r="X44" s="293" t="s">
        <v>27</v>
      </c>
      <c r="Y44" s="80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ht="11.25" customHeight="1" x14ac:dyDescent="0.2">
      <c r="A45" s="373"/>
      <c r="B45" s="373"/>
      <c r="C45" s="93"/>
      <c r="D45" s="183"/>
      <c r="E45" s="183"/>
      <c r="F45" s="183"/>
      <c r="G45" s="183"/>
      <c r="H45" s="183"/>
      <c r="I45" s="183"/>
      <c r="J45" s="183"/>
      <c r="K45" s="301"/>
      <c r="L45" s="293"/>
      <c r="M45" s="301"/>
      <c r="N45" s="183"/>
      <c r="O45" s="183"/>
      <c r="P45" s="183"/>
      <c r="Q45" s="183"/>
      <c r="R45" s="183"/>
      <c r="S45" s="183"/>
      <c r="T45" s="183"/>
      <c r="U45" s="301"/>
      <c r="V45" s="293" t="s">
        <v>418</v>
      </c>
      <c r="W45" s="301"/>
      <c r="X45" s="293" t="s">
        <v>27</v>
      </c>
      <c r="Y45" s="80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ht="11.25" customHeight="1" x14ac:dyDescent="0.2">
      <c r="A46" s="373" t="s">
        <v>64</v>
      </c>
      <c r="B46" s="373" t="s">
        <v>73</v>
      </c>
      <c r="C46" s="93"/>
      <c r="D46" s="183">
        <v>-1.9</v>
      </c>
      <c r="E46" s="183"/>
      <c r="F46" s="183">
        <v>0.3</v>
      </c>
      <c r="G46" s="183"/>
      <c r="H46" s="183">
        <v>0.3</v>
      </c>
      <c r="I46" s="183"/>
      <c r="J46" s="183">
        <v>97.2</v>
      </c>
      <c r="K46" s="301"/>
      <c r="L46" s="293" t="s">
        <v>569</v>
      </c>
      <c r="M46" s="301"/>
      <c r="N46" s="183">
        <v>-6.7</v>
      </c>
      <c r="O46" s="183"/>
      <c r="P46" s="183">
        <v>-0.2</v>
      </c>
      <c r="Q46" s="183"/>
      <c r="R46" s="183">
        <v>-17</v>
      </c>
      <c r="S46" s="183"/>
      <c r="T46" s="183">
        <v>1.9</v>
      </c>
      <c r="U46" s="301"/>
      <c r="V46" s="293" t="s">
        <v>418</v>
      </c>
      <c r="W46" s="301"/>
      <c r="X46" s="293" t="s">
        <v>27</v>
      </c>
      <c r="Y46" s="80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ht="11.25" customHeight="1" x14ac:dyDescent="0.2">
      <c r="A47" s="373"/>
      <c r="B47" s="373" t="s">
        <v>74</v>
      </c>
      <c r="C47" s="93"/>
      <c r="D47" s="183">
        <v>0.5</v>
      </c>
      <c r="E47" s="183"/>
      <c r="F47" s="183">
        <v>0.5</v>
      </c>
      <c r="G47" s="183"/>
      <c r="H47" s="183">
        <v>0.9</v>
      </c>
      <c r="I47" s="183"/>
      <c r="J47" s="183">
        <v>6.9</v>
      </c>
      <c r="K47" s="301"/>
      <c r="L47" s="293" t="s">
        <v>569</v>
      </c>
      <c r="M47" s="301"/>
      <c r="N47" s="183">
        <v>-8</v>
      </c>
      <c r="O47" s="183"/>
      <c r="P47" s="183">
        <v>0.2</v>
      </c>
      <c r="Q47" s="183"/>
      <c r="R47" s="183">
        <v>9.8000000000000007</v>
      </c>
      <c r="S47" s="183"/>
      <c r="T47" s="183">
        <v>1.3</v>
      </c>
      <c r="U47" s="301"/>
      <c r="V47" s="293" t="s">
        <v>418</v>
      </c>
      <c r="W47" s="301"/>
      <c r="X47" s="293" t="s">
        <v>27</v>
      </c>
      <c r="Y47" s="80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ht="11.25" customHeight="1" x14ac:dyDescent="0.2">
      <c r="A48" s="373"/>
      <c r="B48" s="373" t="s">
        <v>75</v>
      </c>
      <c r="C48" s="93"/>
      <c r="D48" s="183">
        <v>3.5</v>
      </c>
      <c r="E48" s="183"/>
      <c r="F48" s="183">
        <v>0.7</v>
      </c>
      <c r="G48" s="183"/>
      <c r="H48" s="183">
        <v>1.5</v>
      </c>
      <c r="I48" s="183"/>
      <c r="J48" s="183">
        <v>-38</v>
      </c>
      <c r="K48" s="301"/>
      <c r="L48" s="293" t="s">
        <v>569</v>
      </c>
      <c r="M48" s="301"/>
      <c r="N48" s="183">
        <v>-5.8</v>
      </c>
      <c r="O48" s="183"/>
      <c r="P48" s="183">
        <v>0.4</v>
      </c>
      <c r="Q48" s="183"/>
      <c r="R48" s="183">
        <v>-1</v>
      </c>
      <c r="S48" s="183"/>
      <c r="T48" s="183">
        <v>0.4</v>
      </c>
      <c r="U48" s="301"/>
      <c r="V48" s="293" t="s">
        <v>418</v>
      </c>
      <c r="W48" s="301"/>
      <c r="X48" s="293" t="s">
        <v>27</v>
      </c>
      <c r="Y48" s="80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:256" ht="11.25" customHeight="1" x14ac:dyDescent="0.2">
      <c r="A49" s="373"/>
      <c r="B49" s="373" t="s">
        <v>76</v>
      </c>
      <c r="C49" s="93"/>
      <c r="D49" s="183">
        <v>5.3</v>
      </c>
      <c r="E49" s="183"/>
      <c r="F49" s="183">
        <v>0.7</v>
      </c>
      <c r="G49" s="183"/>
      <c r="H49" s="183">
        <v>2.2000000000000002</v>
      </c>
      <c r="I49" s="183"/>
      <c r="J49" s="183">
        <v>135.19999999999999</v>
      </c>
      <c r="K49" s="301"/>
      <c r="L49" s="293" t="s">
        <v>569</v>
      </c>
      <c r="M49" s="301"/>
      <c r="N49" s="183">
        <v>-1.5</v>
      </c>
      <c r="O49" s="183"/>
      <c r="P49" s="183">
        <v>0.6</v>
      </c>
      <c r="Q49" s="183"/>
      <c r="R49" s="183">
        <v>0.7</v>
      </c>
      <c r="S49" s="183"/>
      <c r="T49" s="183">
        <v>-0.4</v>
      </c>
      <c r="U49" s="301"/>
      <c r="V49" s="293" t="s">
        <v>418</v>
      </c>
      <c r="W49" s="301"/>
      <c r="X49" s="293" t="s">
        <v>27</v>
      </c>
      <c r="Y49" s="80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:256" ht="11.25" customHeight="1" x14ac:dyDescent="0.2">
      <c r="A50" s="373"/>
      <c r="B50" s="373" t="s">
        <v>68</v>
      </c>
      <c r="C50" s="93"/>
      <c r="D50" s="183">
        <v>4.8</v>
      </c>
      <c r="E50" s="183"/>
      <c r="F50" s="183">
        <v>0.5</v>
      </c>
      <c r="G50" s="183"/>
      <c r="H50" s="183">
        <v>2.6</v>
      </c>
      <c r="I50" s="183"/>
      <c r="J50" s="183">
        <v>-86.1</v>
      </c>
      <c r="K50" s="301"/>
      <c r="L50" s="293" t="s">
        <v>569</v>
      </c>
      <c r="M50" s="301"/>
      <c r="N50" s="183">
        <v>1.1000000000000001</v>
      </c>
      <c r="O50" s="183"/>
      <c r="P50" s="183">
        <v>0.7</v>
      </c>
      <c r="Q50" s="183"/>
      <c r="R50" s="183">
        <v>1.6</v>
      </c>
      <c r="S50" s="183"/>
      <c r="T50" s="183">
        <v>-1.3</v>
      </c>
      <c r="U50" s="301"/>
      <c r="V50" s="293" t="s">
        <v>418</v>
      </c>
      <c r="W50" s="301"/>
      <c r="X50" s="293" t="s">
        <v>27</v>
      </c>
      <c r="Y50" s="80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:256" ht="11.25" customHeight="1" x14ac:dyDescent="0.2">
      <c r="A51" s="373"/>
      <c r="B51" s="373" t="s">
        <v>77</v>
      </c>
      <c r="C51" s="93"/>
      <c r="D51" s="183">
        <v>2.4</v>
      </c>
      <c r="E51" s="183"/>
      <c r="F51" s="183">
        <v>0.3</v>
      </c>
      <c r="G51" s="183"/>
      <c r="H51" s="183">
        <v>2.8</v>
      </c>
      <c r="I51" s="183"/>
      <c r="J51" s="183">
        <v>161.80000000000001</v>
      </c>
      <c r="K51" s="301"/>
      <c r="L51" s="293" t="s">
        <v>569</v>
      </c>
      <c r="M51" s="301"/>
      <c r="N51" s="183">
        <v>0.9</v>
      </c>
      <c r="O51" s="183"/>
      <c r="P51" s="183">
        <v>0.9</v>
      </c>
      <c r="Q51" s="183"/>
      <c r="R51" s="183">
        <v>2</v>
      </c>
      <c r="S51" s="183"/>
      <c r="T51" s="183">
        <v>-2.2000000000000002</v>
      </c>
      <c r="U51" s="301"/>
      <c r="V51" s="293" t="s">
        <v>418</v>
      </c>
      <c r="W51" s="301"/>
      <c r="X51" s="293" t="s">
        <v>27</v>
      </c>
      <c r="Y51" s="80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:256" ht="11.25" customHeight="1" x14ac:dyDescent="0.2">
      <c r="A52" s="373"/>
      <c r="B52" s="373" t="s">
        <v>78</v>
      </c>
      <c r="C52" s="93"/>
      <c r="D52" s="183">
        <v>-0.5</v>
      </c>
      <c r="E52" s="183"/>
      <c r="F52" s="183">
        <v>0.4</v>
      </c>
      <c r="G52" s="183"/>
      <c r="H52" s="183">
        <v>2.8</v>
      </c>
      <c r="I52" s="183"/>
      <c r="J52" s="183">
        <v>33</v>
      </c>
      <c r="K52" s="301"/>
      <c r="L52" s="293" t="s">
        <v>569</v>
      </c>
      <c r="M52" s="301"/>
      <c r="N52" s="183">
        <v>-1.2</v>
      </c>
      <c r="O52" s="183"/>
      <c r="P52" s="183">
        <v>1.1000000000000001</v>
      </c>
      <c r="Q52" s="183"/>
      <c r="R52" s="183">
        <v>-5.6</v>
      </c>
      <c r="S52" s="183"/>
      <c r="T52" s="183">
        <v>-2.8</v>
      </c>
      <c r="U52" s="301"/>
      <c r="V52" s="293" t="s">
        <v>418</v>
      </c>
      <c r="W52" s="301"/>
      <c r="X52" s="293" t="s">
        <v>27</v>
      </c>
      <c r="Y52" s="80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:256" ht="11.25" customHeight="1" x14ac:dyDescent="0.2">
      <c r="A53" s="373"/>
      <c r="B53" s="373" t="s">
        <v>79</v>
      </c>
      <c r="C53" s="93"/>
      <c r="D53" s="183">
        <v>-2.9</v>
      </c>
      <c r="E53" s="183"/>
      <c r="F53" s="183">
        <v>0.4</v>
      </c>
      <c r="G53" s="183"/>
      <c r="H53" s="183">
        <v>2.7</v>
      </c>
      <c r="I53" s="183"/>
      <c r="J53" s="183">
        <v>168.1</v>
      </c>
      <c r="K53" s="301"/>
      <c r="L53" s="293" t="s">
        <v>569</v>
      </c>
      <c r="M53" s="301"/>
      <c r="N53" s="183">
        <v>-4.0999999999999996</v>
      </c>
      <c r="O53" s="183"/>
      <c r="P53" s="183">
        <v>1.2</v>
      </c>
      <c r="Q53" s="183"/>
      <c r="R53" s="183">
        <v>10</v>
      </c>
      <c r="S53" s="183"/>
      <c r="T53" s="183">
        <v>-2.8</v>
      </c>
      <c r="U53" s="301"/>
      <c r="V53" s="293" t="s">
        <v>418</v>
      </c>
      <c r="W53" s="301"/>
      <c r="X53" s="293" t="s">
        <v>27</v>
      </c>
      <c r="Y53" s="80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:256" ht="11.25" customHeight="1" x14ac:dyDescent="0.2">
      <c r="A54" s="373"/>
      <c r="B54" s="373" t="s">
        <v>80</v>
      </c>
      <c r="C54" s="93"/>
      <c r="D54" s="183">
        <v>-4</v>
      </c>
      <c r="E54" s="183"/>
      <c r="F54" s="183">
        <v>0.4</v>
      </c>
      <c r="G54" s="183"/>
      <c r="H54" s="183">
        <v>2.7</v>
      </c>
      <c r="I54" s="183"/>
      <c r="J54" s="183">
        <v>-71.7</v>
      </c>
      <c r="K54" s="301"/>
      <c r="L54" s="293" t="s">
        <v>569</v>
      </c>
      <c r="M54" s="301"/>
      <c r="N54" s="183">
        <v>-5.9</v>
      </c>
      <c r="O54" s="183"/>
      <c r="P54" s="183">
        <v>1.4</v>
      </c>
      <c r="Q54" s="183"/>
      <c r="R54" s="183">
        <v>-1.8</v>
      </c>
      <c r="S54" s="183"/>
      <c r="T54" s="183">
        <v>-2.6</v>
      </c>
      <c r="U54" s="301"/>
      <c r="V54" s="293"/>
      <c r="W54" s="301"/>
      <c r="X54" s="293"/>
      <c r="Y54" s="80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ht="11.25" customHeight="1" x14ac:dyDescent="0.2">
      <c r="A55" s="373"/>
      <c r="B55" s="373" t="s">
        <v>81</v>
      </c>
      <c r="C55" s="93"/>
      <c r="D55" s="183">
        <v>-4.3</v>
      </c>
      <c r="E55" s="183"/>
      <c r="F55" s="183">
        <v>0.7</v>
      </c>
      <c r="G55" s="183"/>
      <c r="H55" s="183">
        <v>2.7</v>
      </c>
      <c r="I55" s="183"/>
      <c r="J55" s="183">
        <v>56.7</v>
      </c>
      <c r="K55" s="301"/>
      <c r="L55" s="293" t="s">
        <v>569</v>
      </c>
      <c r="M55" s="301"/>
      <c r="N55" s="183">
        <v>-6.6</v>
      </c>
      <c r="O55" s="183"/>
      <c r="P55" s="183">
        <v>1.4</v>
      </c>
      <c r="Q55" s="183"/>
      <c r="R55" s="183">
        <v>-10.7</v>
      </c>
      <c r="S55" s="183"/>
      <c r="T55" s="183">
        <v>-2.5</v>
      </c>
      <c r="U55" s="301"/>
      <c r="V55" s="293" t="s">
        <v>418</v>
      </c>
      <c r="W55" s="301"/>
      <c r="X55" s="293" t="s">
        <v>27</v>
      </c>
      <c r="Y55" s="80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ht="11.25" customHeight="1" x14ac:dyDescent="0.2">
      <c r="A56" s="373"/>
      <c r="B56" s="373" t="s">
        <v>71</v>
      </c>
      <c r="C56" s="93"/>
      <c r="D56" s="183">
        <v>-4.2</v>
      </c>
      <c r="E56" s="183"/>
      <c r="F56" s="183">
        <v>0.1</v>
      </c>
      <c r="G56" s="183"/>
      <c r="H56" s="183">
        <v>2.6</v>
      </c>
      <c r="I56" s="183"/>
      <c r="J56" s="183">
        <v>-61.2</v>
      </c>
      <c r="K56" s="301"/>
      <c r="L56" s="293" t="s">
        <v>569</v>
      </c>
      <c r="M56" s="301"/>
      <c r="N56" s="183">
        <v>-7</v>
      </c>
      <c r="O56" s="183"/>
      <c r="P56" s="183">
        <v>1</v>
      </c>
      <c r="Q56" s="183"/>
      <c r="R56" s="183">
        <v>-55.1</v>
      </c>
      <c r="S56" s="183"/>
      <c r="T56" s="183">
        <v>-1.9</v>
      </c>
      <c r="U56" s="301"/>
      <c r="V56" s="293" t="s">
        <v>418</v>
      </c>
      <c r="W56" s="301"/>
      <c r="X56" s="293" t="s">
        <v>27</v>
      </c>
      <c r="Y56" s="80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ht="3.75" customHeight="1" x14ac:dyDescent="0.2">
      <c r="A57" s="75"/>
      <c r="B57" s="75"/>
      <c r="C57" s="75"/>
      <c r="D57" s="132"/>
      <c r="E57" s="123"/>
      <c r="F57" s="124"/>
      <c r="G57" s="124"/>
      <c r="H57" s="123"/>
      <c r="I57" s="123"/>
      <c r="J57" s="124"/>
      <c r="K57" s="124"/>
      <c r="L57" s="123"/>
      <c r="M57" s="123"/>
      <c r="N57" s="123"/>
      <c r="O57" s="123"/>
      <c r="P57" s="124"/>
      <c r="Q57" s="124"/>
      <c r="R57" s="123"/>
      <c r="S57" s="123"/>
      <c r="T57" s="124"/>
      <c r="U57" s="124"/>
      <c r="V57" s="123"/>
      <c r="W57" s="123"/>
      <c r="X57" s="123"/>
      <c r="Y57" s="123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ht="3.75" customHeight="1" x14ac:dyDescent="0.2">
      <c r="A58" s="46"/>
      <c r="B58" s="46"/>
      <c r="C58" s="46"/>
      <c r="D58" s="129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x14ac:dyDescent="0.2">
      <c r="A59" s="28" t="s">
        <v>615</v>
      </c>
      <c r="B59" s="28"/>
      <c r="C59" s="46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x14ac:dyDescent="0.2">
      <c r="A60" s="28" t="s">
        <v>616</v>
      </c>
      <c r="B60" s="28"/>
      <c r="S60" s="164"/>
      <c r="T60" s="165"/>
      <c r="U60" s="165"/>
      <c r="V60" s="164"/>
      <c r="W60" s="164"/>
      <c r="X60" s="164"/>
      <c r="Z60" s="127"/>
    </row>
    <row r="61" spans="1:256" x14ac:dyDescent="0.2">
      <c r="A61" s="28" t="s">
        <v>617</v>
      </c>
      <c r="B61" s="28"/>
      <c r="S61" s="164"/>
      <c r="T61" s="165"/>
      <c r="U61" s="165"/>
      <c r="V61" s="164"/>
      <c r="W61" s="164"/>
      <c r="X61" s="164"/>
      <c r="Z61" s="127"/>
    </row>
    <row r="62" spans="1:256" x14ac:dyDescent="0.2">
      <c r="A62" s="54" t="s">
        <v>618</v>
      </c>
      <c r="B62" s="54"/>
    </row>
    <row r="63" spans="1:256" x14ac:dyDescent="0.2">
      <c r="A63" s="54" t="s">
        <v>575</v>
      </c>
      <c r="B63" s="54"/>
    </row>
    <row r="64" spans="1:256" x14ac:dyDescent="0.2">
      <c r="A64" s="163" t="s">
        <v>324</v>
      </c>
      <c r="B64" s="163"/>
      <c r="C64" s="164"/>
      <c r="D64" s="164"/>
      <c r="E64" s="164"/>
      <c r="F64" s="165"/>
      <c r="G64" s="165"/>
      <c r="H64" s="164"/>
      <c r="I64" s="164"/>
      <c r="J64" s="165"/>
      <c r="K64" s="165"/>
      <c r="L64" s="164"/>
      <c r="M64" s="164"/>
      <c r="N64" s="164"/>
      <c r="O64" s="164"/>
      <c r="P64" s="165"/>
      <c r="Q64" s="165"/>
      <c r="R64" s="164"/>
      <c r="S64" s="164"/>
      <c r="T64" s="165"/>
      <c r="U64" s="165"/>
      <c r="V64" s="164"/>
      <c r="W64" s="164"/>
      <c r="X64" s="164"/>
      <c r="Y64" s="164"/>
    </row>
    <row r="65" spans="1:256" ht="3.75" customHeight="1" x14ac:dyDescent="0.2">
      <c r="A65" s="163"/>
      <c r="B65" s="163"/>
      <c r="C65" s="164"/>
      <c r="D65" s="164"/>
      <c r="E65" s="164"/>
      <c r="F65" s="165"/>
      <c r="G65" s="165"/>
      <c r="H65" s="164"/>
      <c r="I65" s="164"/>
      <c r="J65" s="165"/>
      <c r="K65" s="165"/>
      <c r="L65" s="164"/>
      <c r="M65" s="164"/>
      <c r="N65" s="164"/>
      <c r="O65" s="164"/>
      <c r="P65" s="165"/>
      <c r="Q65" s="165"/>
      <c r="R65" s="164"/>
      <c r="S65" s="164"/>
      <c r="T65" s="165"/>
      <c r="U65" s="165"/>
      <c r="V65" s="164"/>
      <c r="W65" s="164"/>
      <c r="X65" s="164"/>
      <c r="Y65" s="164"/>
    </row>
    <row r="66" spans="1:256" s="127" customFormat="1" ht="10.5" customHeight="1" x14ac:dyDescent="0.2">
      <c r="A66" s="294" t="s">
        <v>87</v>
      </c>
      <c r="B66" s="1"/>
      <c r="C66" s="1"/>
      <c r="F66" s="133"/>
      <c r="G66" s="133"/>
      <c r="J66" s="133"/>
      <c r="K66" s="133"/>
      <c r="P66" s="133"/>
      <c r="Q66" s="133"/>
      <c r="T66" s="133"/>
      <c r="U66" s="133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</row>
    <row r="67" spans="1:256" s="127" customFormat="1" ht="10.5" customHeight="1" x14ac:dyDescent="0.2">
      <c r="A67" s="118" t="s">
        <v>576</v>
      </c>
      <c r="B67" s="1"/>
      <c r="C67" s="1"/>
      <c r="F67" s="133"/>
      <c r="G67" s="133"/>
      <c r="J67" s="133"/>
      <c r="K67" s="133"/>
      <c r="P67" s="133"/>
      <c r="Q67" s="133"/>
      <c r="T67" s="133"/>
      <c r="U67" s="133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</row>
    <row r="68" spans="1:256" s="127" customFormat="1" ht="3.75" customHeight="1" x14ac:dyDescent="0.2">
      <c r="A68" s="142"/>
      <c r="B68" s="1"/>
      <c r="C68" s="1"/>
      <c r="F68" s="133"/>
      <c r="G68" s="133"/>
      <c r="J68" s="133"/>
      <c r="K68" s="133"/>
      <c r="P68" s="133"/>
      <c r="Q68" s="133"/>
      <c r="T68" s="133"/>
      <c r="U68" s="133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</row>
    <row r="69" spans="1:256" s="127" customFormat="1" ht="11.25" customHeight="1" x14ac:dyDescent="0.2">
      <c r="A69" s="17" t="s">
        <v>89</v>
      </c>
      <c r="F69" s="133"/>
      <c r="G69" s="133"/>
      <c r="J69" s="133"/>
      <c r="K69" s="133"/>
      <c r="P69" s="133"/>
      <c r="Q69" s="133"/>
      <c r="T69" s="133"/>
      <c r="U69" s="133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X7:Y7"/>
    <mergeCell ref="T7:U7"/>
    <mergeCell ref="V7:W7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  <headerFooter>
    <oddHeader xml:space="preserve">&amp;R&amp;"Arial Maori"&amp;9Overseas Merchandise Trade: November 2017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260" customWidth="1"/>
    <col min="2" max="2" width="6.42578125" style="260" customWidth="1"/>
    <col min="3" max="3" width="1.5703125" style="260" customWidth="1"/>
    <col min="4" max="4" width="8.5703125" style="260" customWidth="1"/>
    <col min="5" max="5" width="1.5703125" style="260" customWidth="1"/>
    <col min="6" max="6" width="8.5703125" style="260" customWidth="1"/>
    <col min="7" max="7" width="1.5703125" style="260" customWidth="1"/>
    <col min="8" max="8" width="8.5703125" style="260" customWidth="1"/>
    <col min="9" max="9" width="1.5703125" style="260" customWidth="1"/>
    <col min="10" max="10" width="8.5703125" style="260" customWidth="1"/>
    <col min="11" max="11" width="1.5703125" style="260" customWidth="1"/>
    <col min="12" max="12" width="8.5703125" style="260" customWidth="1"/>
    <col min="13" max="13" width="1.5703125" style="260" customWidth="1"/>
    <col min="14" max="14" width="8.5703125" style="260" customWidth="1"/>
    <col min="15" max="15" width="1.5703125" style="260" customWidth="1"/>
    <col min="16" max="16" width="9.28515625" style="260" customWidth="1"/>
    <col min="17" max="17" width="1.5703125" style="260" customWidth="1"/>
    <col min="18" max="18" width="9.28515625" style="260" customWidth="1"/>
    <col min="19" max="19" width="1.5703125" style="260" customWidth="1"/>
    <col min="20" max="20" width="6" style="260" customWidth="1"/>
    <col min="21" max="21" width="1.5703125" style="260" customWidth="1"/>
    <col min="22" max="22" width="6.28515625" style="260" customWidth="1"/>
    <col min="23" max="23" width="1.5703125" style="260" customWidth="1"/>
    <col min="24" max="24" width="8" style="260" customWidth="1"/>
    <col min="25" max="25" width="1.42578125" style="260" customWidth="1"/>
    <col min="26" max="16384" width="9.7109375" style="260"/>
  </cols>
  <sheetData>
    <row r="1" spans="1:19" x14ac:dyDescent="0.2">
      <c r="A1" s="279" t="s">
        <v>619</v>
      </c>
      <c r="B1" s="279"/>
      <c r="C1" s="279"/>
      <c r="D1" s="279"/>
      <c r="E1" s="279"/>
      <c r="F1" s="280"/>
      <c r="G1" s="280"/>
      <c r="H1" s="280"/>
      <c r="I1" s="280"/>
      <c r="J1" s="280"/>
      <c r="K1" s="280"/>
      <c r="L1" s="279"/>
      <c r="M1" s="279"/>
      <c r="N1" s="280"/>
      <c r="O1" s="280"/>
      <c r="P1" s="280"/>
      <c r="Q1" s="279"/>
      <c r="R1" s="280"/>
      <c r="S1" s="279"/>
    </row>
    <row r="2" spans="1:19" ht="3.75" customHeight="1" x14ac:dyDescent="0.2">
      <c r="A2" s="279"/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79"/>
      <c r="M2" s="279"/>
      <c r="N2" s="280"/>
      <c r="O2" s="280"/>
      <c r="P2" s="280"/>
      <c r="Q2" s="279"/>
      <c r="R2" s="280"/>
      <c r="S2" s="279"/>
    </row>
    <row r="3" spans="1:19" ht="17.25" x14ac:dyDescent="0.25">
      <c r="A3" s="344" t="s">
        <v>578</v>
      </c>
      <c r="B3" s="103"/>
      <c r="C3" s="104"/>
      <c r="D3" s="103"/>
      <c r="E3" s="103"/>
      <c r="F3" s="104"/>
      <c r="G3" s="104"/>
      <c r="H3" s="104"/>
      <c r="I3" s="104"/>
      <c r="J3" s="104"/>
      <c r="K3" s="104"/>
      <c r="L3" s="103"/>
      <c r="M3" s="104"/>
      <c r="N3" s="105"/>
      <c r="O3" s="104"/>
      <c r="P3" s="104"/>
      <c r="Q3" s="103"/>
      <c r="R3" s="104"/>
      <c r="S3" s="103"/>
    </row>
    <row r="4" spans="1:19" ht="17.25" x14ac:dyDescent="0.25">
      <c r="A4" s="202" t="s">
        <v>593</v>
      </c>
      <c r="B4" s="107"/>
      <c r="C4" s="104"/>
      <c r="D4" s="103"/>
      <c r="E4" s="103"/>
      <c r="F4" s="104"/>
      <c r="G4" s="104"/>
      <c r="H4" s="104"/>
      <c r="I4" s="104"/>
      <c r="J4" s="104"/>
      <c r="K4" s="104"/>
      <c r="L4" s="103"/>
      <c r="M4" s="104"/>
      <c r="N4" s="105"/>
      <c r="O4" s="104"/>
      <c r="P4" s="104"/>
      <c r="Q4" s="103"/>
      <c r="R4" s="104"/>
      <c r="S4" s="103"/>
    </row>
    <row r="5" spans="1:19" ht="3.75" customHeight="1" x14ac:dyDescent="0.2">
      <c r="A5" s="123"/>
      <c r="B5" s="123"/>
      <c r="C5" s="123"/>
      <c r="D5" s="39"/>
      <c r="E5" s="39"/>
      <c r="F5" s="124"/>
      <c r="G5" s="124"/>
      <c r="H5" s="124"/>
      <c r="I5" s="124"/>
      <c r="J5" s="124"/>
      <c r="K5" s="124"/>
      <c r="L5" s="33"/>
      <c r="M5" s="33"/>
      <c r="N5" s="124"/>
      <c r="O5" s="124"/>
      <c r="P5" s="33"/>
      <c r="Q5" s="123"/>
      <c r="R5" s="125"/>
      <c r="S5" s="126"/>
    </row>
    <row r="6" spans="1:19" ht="68.25" customHeight="1" x14ac:dyDescent="0.2">
      <c r="A6" s="481"/>
      <c r="B6" s="481"/>
      <c r="C6" s="595"/>
      <c r="D6" s="488" t="s">
        <v>579</v>
      </c>
      <c r="E6" s="609"/>
      <c r="F6" s="596" t="s">
        <v>243</v>
      </c>
      <c r="G6" s="597"/>
      <c r="H6" s="596" t="s">
        <v>253</v>
      </c>
      <c r="I6" s="597"/>
      <c r="J6" s="596" t="s">
        <v>269</v>
      </c>
      <c r="K6" s="597"/>
      <c r="L6" s="596" t="s">
        <v>271</v>
      </c>
      <c r="M6" s="597"/>
      <c r="N6" s="596" t="s">
        <v>257</v>
      </c>
      <c r="O6" s="597"/>
      <c r="P6" s="596" t="s">
        <v>620</v>
      </c>
      <c r="Q6" s="597"/>
      <c r="R6" s="498" t="s">
        <v>621</v>
      </c>
      <c r="S6" s="498"/>
    </row>
    <row r="7" spans="1:19" ht="11.25" customHeight="1" x14ac:dyDescent="0.2">
      <c r="A7" s="590" t="s">
        <v>530</v>
      </c>
      <c r="B7" s="590"/>
      <c r="C7" s="590"/>
      <c r="D7" s="591" t="s">
        <v>329</v>
      </c>
      <c r="E7" s="594"/>
      <c r="F7" s="593">
        <v>84</v>
      </c>
      <c r="G7" s="594"/>
      <c r="H7" s="593">
        <v>85</v>
      </c>
      <c r="I7" s="594"/>
      <c r="J7" s="593" t="s">
        <v>332</v>
      </c>
      <c r="K7" s="594"/>
      <c r="L7" s="593">
        <v>39</v>
      </c>
      <c r="M7" s="594"/>
      <c r="N7" s="593">
        <v>90</v>
      </c>
      <c r="O7" s="594"/>
      <c r="P7" s="591" t="s">
        <v>189</v>
      </c>
      <c r="Q7" s="592"/>
      <c r="R7" s="589" t="s">
        <v>315</v>
      </c>
      <c r="S7" s="589"/>
    </row>
    <row r="8" spans="1:19" ht="18.75" customHeight="1" x14ac:dyDescent="0.2">
      <c r="A8" s="523" t="s">
        <v>44</v>
      </c>
      <c r="B8" s="523"/>
      <c r="C8" s="523"/>
      <c r="D8" s="585" t="s">
        <v>584</v>
      </c>
      <c r="E8" s="588"/>
      <c r="F8" s="585" t="s">
        <v>622</v>
      </c>
      <c r="G8" s="588"/>
      <c r="H8" s="585" t="s">
        <v>623</v>
      </c>
      <c r="I8" s="588"/>
      <c r="J8" s="585" t="s">
        <v>624</v>
      </c>
      <c r="K8" s="588"/>
      <c r="L8" s="585" t="s">
        <v>625</v>
      </c>
      <c r="M8" s="588"/>
      <c r="N8" s="585" t="s">
        <v>626</v>
      </c>
      <c r="O8" s="588"/>
      <c r="P8" s="517" t="s">
        <v>627</v>
      </c>
      <c r="Q8" s="518"/>
      <c r="R8" s="517" t="s">
        <v>112</v>
      </c>
      <c r="S8" s="525"/>
    </row>
    <row r="9" spans="1:19" ht="11.25" customHeight="1" x14ac:dyDescent="0.2">
      <c r="A9" s="147"/>
      <c r="B9" s="147"/>
      <c r="C9" s="148"/>
      <c r="D9" s="77" t="s">
        <v>50</v>
      </c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44"/>
      <c r="S9" s="44"/>
    </row>
    <row r="10" spans="1:19" ht="15.75" customHeight="1" x14ac:dyDescent="0.2">
      <c r="A10" s="162" t="s">
        <v>70</v>
      </c>
      <c r="B10" s="127"/>
      <c r="C10" s="240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hidden="1" customHeight="1" x14ac:dyDescent="0.2">
      <c r="A11" s="162"/>
      <c r="B11" s="127"/>
      <c r="C11" s="162"/>
      <c r="D11" s="127"/>
      <c r="E11" s="162"/>
      <c r="F11" s="127"/>
      <c r="G11" s="162"/>
      <c r="H11" s="127"/>
      <c r="I11" s="162"/>
      <c r="J11" s="127"/>
      <c r="K11" s="162"/>
      <c r="L11" s="127"/>
      <c r="M11" s="162"/>
      <c r="N11" s="127"/>
      <c r="O11" s="162"/>
      <c r="P11" s="127"/>
      <c r="Q11" s="162"/>
      <c r="R11" s="127"/>
      <c r="S11" s="127"/>
    </row>
    <row r="12" spans="1:19" ht="11.25" customHeight="1" x14ac:dyDescent="0.2">
      <c r="A12" s="373" t="s">
        <v>63</v>
      </c>
      <c r="B12" s="373" t="s">
        <v>76</v>
      </c>
      <c r="C12" s="240"/>
      <c r="D12" s="297">
        <v>332733711</v>
      </c>
      <c r="E12" s="297"/>
      <c r="F12" s="297">
        <v>563492350.29999995</v>
      </c>
      <c r="G12" s="297"/>
      <c r="H12" s="297">
        <v>365066624.69999999</v>
      </c>
      <c r="I12" s="297"/>
      <c r="J12" s="297">
        <v>217784711.90000001</v>
      </c>
      <c r="K12" s="297"/>
      <c r="L12" s="297">
        <v>166323150.09999999</v>
      </c>
      <c r="M12" s="297"/>
      <c r="N12" s="297">
        <v>143062957.80000001</v>
      </c>
      <c r="O12" s="297"/>
      <c r="P12" s="297">
        <v>3900688047</v>
      </c>
      <c r="Q12" s="297"/>
      <c r="R12" s="297">
        <v>4204504750</v>
      </c>
      <c r="S12" s="127"/>
    </row>
    <row r="13" spans="1:19" ht="11.25" customHeight="1" x14ac:dyDescent="0.2">
      <c r="A13" s="373"/>
      <c r="B13" s="373" t="s">
        <v>68</v>
      </c>
      <c r="C13" s="240"/>
      <c r="D13" s="297">
        <v>380434059</v>
      </c>
      <c r="E13" s="297"/>
      <c r="F13" s="297">
        <v>560617566.39999998</v>
      </c>
      <c r="G13" s="297"/>
      <c r="H13" s="297">
        <v>360233170.39999998</v>
      </c>
      <c r="I13" s="297"/>
      <c r="J13" s="297">
        <v>215865714.30000001</v>
      </c>
      <c r="K13" s="297"/>
      <c r="L13" s="297">
        <v>164598731.59999999</v>
      </c>
      <c r="M13" s="297"/>
      <c r="N13" s="297">
        <v>142295875.90000001</v>
      </c>
      <c r="O13" s="297"/>
      <c r="P13" s="297">
        <v>3892321645</v>
      </c>
      <c r="Q13" s="297"/>
      <c r="R13" s="297">
        <v>4212020098</v>
      </c>
      <c r="S13" s="127"/>
    </row>
    <row r="14" spans="1:19" ht="11.25" customHeight="1" x14ac:dyDescent="0.2">
      <c r="A14" s="373"/>
      <c r="B14" s="373" t="s">
        <v>77</v>
      </c>
      <c r="C14" s="240"/>
      <c r="D14" s="297">
        <v>379947205</v>
      </c>
      <c r="E14" s="297"/>
      <c r="F14" s="297">
        <v>560083057.60000002</v>
      </c>
      <c r="G14" s="297"/>
      <c r="H14" s="297">
        <v>355179465.69999999</v>
      </c>
      <c r="I14" s="297"/>
      <c r="J14" s="297">
        <v>213796369.5</v>
      </c>
      <c r="K14" s="297"/>
      <c r="L14" s="297">
        <v>163932137.19999999</v>
      </c>
      <c r="M14" s="297"/>
      <c r="N14" s="297">
        <v>141075050.69999999</v>
      </c>
      <c r="O14" s="297"/>
      <c r="P14" s="297">
        <v>3885543950</v>
      </c>
      <c r="Q14" s="297"/>
      <c r="R14" s="297">
        <v>4226114541</v>
      </c>
      <c r="S14" s="127"/>
    </row>
    <row r="15" spans="1:19" ht="11.25" customHeight="1" x14ac:dyDescent="0.2">
      <c r="A15" s="373"/>
      <c r="B15" s="373" t="s">
        <v>78</v>
      </c>
      <c r="C15" s="281"/>
      <c r="D15" s="297">
        <v>380187200</v>
      </c>
      <c r="E15" s="297"/>
      <c r="F15" s="297">
        <v>562041471.60000002</v>
      </c>
      <c r="G15" s="297"/>
      <c r="H15" s="297">
        <v>350684673.69999999</v>
      </c>
      <c r="I15" s="297"/>
      <c r="J15" s="297">
        <v>211681098.19999999</v>
      </c>
      <c r="K15" s="297"/>
      <c r="L15" s="297">
        <v>163779133.59999999</v>
      </c>
      <c r="M15" s="297"/>
      <c r="N15" s="297">
        <v>139417870.09999999</v>
      </c>
      <c r="O15" s="297"/>
      <c r="P15" s="297">
        <v>3878446105</v>
      </c>
      <c r="Q15" s="297"/>
      <c r="R15" s="297">
        <v>4234600456</v>
      </c>
      <c r="S15" s="127"/>
    </row>
    <row r="16" spans="1:19" ht="11.25" customHeight="1" x14ac:dyDescent="0.2">
      <c r="A16" s="373"/>
      <c r="B16" s="373" t="s">
        <v>79</v>
      </c>
      <c r="C16" s="281"/>
      <c r="D16" s="297">
        <v>281680894</v>
      </c>
      <c r="E16" s="297"/>
      <c r="F16" s="297">
        <v>566604954.70000005</v>
      </c>
      <c r="G16" s="297"/>
      <c r="H16" s="297">
        <v>348134393.10000002</v>
      </c>
      <c r="I16" s="297"/>
      <c r="J16" s="297">
        <v>209736172.5</v>
      </c>
      <c r="K16" s="297"/>
      <c r="L16" s="297">
        <v>163453044</v>
      </c>
      <c r="M16" s="297"/>
      <c r="N16" s="297">
        <v>137450298.69999999</v>
      </c>
      <c r="O16" s="297"/>
      <c r="P16" s="297">
        <v>3874831951</v>
      </c>
      <c r="Q16" s="297"/>
      <c r="R16" s="297">
        <v>4236966059</v>
      </c>
      <c r="S16" s="127"/>
    </row>
    <row r="17" spans="1:19" ht="11.25" customHeight="1" x14ac:dyDescent="0.2">
      <c r="A17" s="373"/>
      <c r="B17" s="373" t="s">
        <v>80</v>
      </c>
      <c r="C17" s="281"/>
      <c r="D17" s="297">
        <v>449516032</v>
      </c>
      <c r="E17" s="297"/>
      <c r="F17" s="297">
        <v>573156516.70000005</v>
      </c>
      <c r="G17" s="297"/>
      <c r="H17" s="297">
        <v>347740311.30000001</v>
      </c>
      <c r="I17" s="297"/>
      <c r="J17" s="297">
        <v>208154924.09999999</v>
      </c>
      <c r="K17" s="297"/>
      <c r="L17" s="297">
        <v>162820606.40000001</v>
      </c>
      <c r="M17" s="297"/>
      <c r="N17" s="297">
        <v>135393984.69999999</v>
      </c>
      <c r="O17" s="297"/>
      <c r="P17" s="297">
        <v>3880379678</v>
      </c>
      <c r="Q17" s="297"/>
      <c r="R17" s="297">
        <v>4243402550</v>
      </c>
      <c r="S17" s="127"/>
    </row>
    <row r="18" spans="1:19" ht="11.25" customHeight="1" x14ac:dyDescent="0.2">
      <c r="A18" s="373"/>
      <c r="B18" s="373" t="s">
        <v>81</v>
      </c>
      <c r="C18" s="281"/>
      <c r="D18" s="297">
        <v>321270195</v>
      </c>
      <c r="E18" s="297"/>
      <c r="F18" s="297">
        <v>580967757.29999995</v>
      </c>
      <c r="G18" s="297"/>
      <c r="H18" s="297">
        <v>348336070.5</v>
      </c>
      <c r="I18" s="297"/>
      <c r="J18" s="297">
        <v>207046450.59999999</v>
      </c>
      <c r="K18" s="297"/>
      <c r="L18" s="297">
        <v>162447171.40000001</v>
      </c>
      <c r="M18" s="297"/>
      <c r="N18" s="297">
        <v>133542700.5</v>
      </c>
      <c r="O18" s="297"/>
      <c r="P18" s="297">
        <v>3899919113</v>
      </c>
      <c r="Q18" s="297"/>
      <c r="R18" s="297">
        <v>4264480593</v>
      </c>
      <c r="S18" s="127"/>
    </row>
    <row r="19" spans="1:19" ht="11.25" customHeight="1" x14ac:dyDescent="0.2">
      <c r="A19" s="373"/>
      <c r="B19" s="373" t="s">
        <v>71</v>
      </c>
      <c r="C19" s="281"/>
      <c r="D19" s="297">
        <v>415808099</v>
      </c>
      <c r="E19" s="297"/>
      <c r="F19" s="297">
        <v>589566041.89999998</v>
      </c>
      <c r="G19" s="297"/>
      <c r="H19" s="297">
        <v>350183887.39999998</v>
      </c>
      <c r="I19" s="297"/>
      <c r="J19" s="297">
        <v>206495122.80000001</v>
      </c>
      <c r="K19" s="297"/>
      <c r="L19" s="297">
        <v>162910329.80000001</v>
      </c>
      <c r="M19" s="297"/>
      <c r="N19" s="297">
        <v>132176713.7</v>
      </c>
      <c r="O19" s="297"/>
      <c r="P19" s="297">
        <v>3932952582</v>
      </c>
      <c r="Q19" s="297"/>
      <c r="R19" s="297">
        <v>4301583029</v>
      </c>
      <c r="S19" s="127"/>
    </row>
    <row r="20" spans="1:19" ht="11.25" customHeight="1" x14ac:dyDescent="0.2">
      <c r="A20" s="373"/>
      <c r="B20" s="373" t="s">
        <v>72</v>
      </c>
      <c r="C20" s="281"/>
      <c r="D20" s="297">
        <v>433056221</v>
      </c>
      <c r="E20" s="297"/>
      <c r="F20" s="297">
        <v>598477712.70000005</v>
      </c>
      <c r="G20" s="297"/>
      <c r="H20" s="297">
        <v>354105500.39999998</v>
      </c>
      <c r="I20" s="297"/>
      <c r="J20" s="297">
        <v>206414467.69999999</v>
      </c>
      <c r="K20" s="297"/>
      <c r="L20" s="297">
        <v>164782375.30000001</v>
      </c>
      <c r="M20" s="297"/>
      <c r="N20" s="297">
        <v>131512284</v>
      </c>
      <c r="O20" s="297"/>
      <c r="P20" s="297">
        <v>3974923336</v>
      </c>
      <c r="Q20" s="297"/>
      <c r="R20" s="297">
        <v>4353228548</v>
      </c>
      <c r="S20" s="127"/>
    </row>
    <row r="21" spans="1:19" ht="11.25" customHeight="1" x14ac:dyDescent="0.2">
      <c r="A21" s="373"/>
      <c r="B21" s="373"/>
      <c r="C21" s="281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127"/>
    </row>
    <row r="22" spans="1:19" ht="11.25" customHeight="1" x14ac:dyDescent="0.2">
      <c r="A22" s="373" t="s">
        <v>64</v>
      </c>
      <c r="B22" s="373" t="s">
        <v>73</v>
      </c>
      <c r="C22" s="281"/>
      <c r="D22" s="297">
        <v>472052705</v>
      </c>
      <c r="E22" s="297"/>
      <c r="F22" s="297">
        <v>607681110.89999998</v>
      </c>
      <c r="G22" s="297"/>
      <c r="H22" s="297">
        <v>359905614.89999998</v>
      </c>
      <c r="I22" s="297"/>
      <c r="J22" s="297">
        <v>206678238</v>
      </c>
      <c r="K22" s="297"/>
      <c r="L22" s="297">
        <v>168697224.59999999</v>
      </c>
      <c r="M22" s="297"/>
      <c r="N22" s="297">
        <v>131677187.5</v>
      </c>
      <c r="O22" s="297"/>
      <c r="P22" s="297">
        <v>4019286582</v>
      </c>
      <c r="Q22" s="297"/>
      <c r="R22" s="297">
        <v>4416507867</v>
      </c>
      <c r="S22" s="127"/>
    </row>
    <row r="23" spans="1:19" ht="11.25" customHeight="1" x14ac:dyDescent="0.2">
      <c r="A23" s="373"/>
      <c r="B23" s="373" t="s">
        <v>74</v>
      </c>
      <c r="C23" s="281"/>
      <c r="D23" s="297">
        <v>470581765</v>
      </c>
      <c r="E23" s="297"/>
      <c r="F23" s="297">
        <v>617341185.20000005</v>
      </c>
      <c r="G23" s="297"/>
      <c r="H23" s="297">
        <v>366091015.80000001</v>
      </c>
      <c r="I23" s="297"/>
      <c r="J23" s="297">
        <v>207161371.19999999</v>
      </c>
      <c r="K23" s="297"/>
      <c r="L23" s="297">
        <v>174087419.40000001</v>
      </c>
      <c r="M23" s="297"/>
      <c r="N23" s="297">
        <v>132664359.40000001</v>
      </c>
      <c r="O23" s="297"/>
      <c r="P23" s="297">
        <v>4068225976</v>
      </c>
      <c r="Q23" s="297"/>
      <c r="R23" s="297">
        <v>4486316878</v>
      </c>
      <c r="S23" s="127"/>
    </row>
    <row r="24" spans="1:19" ht="11.25" customHeight="1" x14ac:dyDescent="0.2">
      <c r="A24" s="373"/>
      <c r="B24" s="373" t="s">
        <v>75</v>
      </c>
      <c r="C24" s="281"/>
      <c r="D24" s="297">
        <v>336994382</v>
      </c>
      <c r="E24" s="297"/>
      <c r="F24" s="297">
        <v>627419907.29999995</v>
      </c>
      <c r="G24" s="297"/>
      <c r="H24" s="297">
        <v>371907836.10000002</v>
      </c>
      <c r="I24" s="297"/>
      <c r="J24" s="297">
        <v>207786590.59999999</v>
      </c>
      <c r="K24" s="297"/>
      <c r="L24" s="297">
        <v>179828408.90000001</v>
      </c>
      <c r="M24" s="297"/>
      <c r="N24" s="297">
        <v>134306402.59999999</v>
      </c>
      <c r="O24" s="297"/>
      <c r="P24" s="297">
        <v>4116077012</v>
      </c>
      <c r="Q24" s="297"/>
      <c r="R24" s="297">
        <v>4546085033</v>
      </c>
      <c r="S24" s="127"/>
    </row>
    <row r="25" spans="1:19" ht="11.25" customHeight="1" x14ac:dyDescent="0.2">
      <c r="A25" s="373"/>
      <c r="B25" s="373" t="s">
        <v>76</v>
      </c>
      <c r="C25" s="281"/>
      <c r="D25" s="297">
        <v>398133995</v>
      </c>
      <c r="E25" s="297"/>
      <c r="F25" s="297">
        <v>637901824.79999995</v>
      </c>
      <c r="G25" s="297"/>
      <c r="H25" s="297">
        <v>376028065.69999999</v>
      </c>
      <c r="I25" s="297"/>
      <c r="J25" s="297">
        <v>208455429.19999999</v>
      </c>
      <c r="K25" s="297"/>
      <c r="L25" s="297">
        <v>184021329.40000001</v>
      </c>
      <c r="M25" s="297"/>
      <c r="N25" s="297">
        <v>136263264.80000001</v>
      </c>
      <c r="O25" s="297"/>
      <c r="P25" s="297">
        <v>4152539924</v>
      </c>
      <c r="Q25" s="297"/>
      <c r="R25" s="297">
        <v>4580962844</v>
      </c>
      <c r="S25" s="127"/>
    </row>
    <row r="26" spans="1:19" ht="11.25" customHeight="1" x14ac:dyDescent="0.2">
      <c r="A26" s="373"/>
      <c r="B26" s="373" t="s">
        <v>68</v>
      </c>
      <c r="C26" s="281"/>
      <c r="D26" s="297">
        <v>651884718</v>
      </c>
      <c r="E26" s="297"/>
      <c r="F26" s="297">
        <v>649233947.29999995</v>
      </c>
      <c r="G26" s="297"/>
      <c r="H26" s="297">
        <v>377517601.60000002</v>
      </c>
      <c r="I26" s="297"/>
      <c r="J26" s="297">
        <v>209146057.5</v>
      </c>
      <c r="K26" s="297"/>
      <c r="L26" s="297">
        <v>185588735.09999999</v>
      </c>
      <c r="M26" s="297"/>
      <c r="N26" s="297">
        <v>138297167</v>
      </c>
      <c r="O26" s="297"/>
      <c r="P26" s="297">
        <v>4177169204</v>
      </c>
      <c r="Q26" s="297"/>
      <c r="R26" s="297">
        <v>4590609889</v>
      </c>
      <c r="S26" s="127"/>
    </row>
    <row r="27" spans="1:19" ht="11.25" customHeight="1" x14ac:dyDescent="0.2">
      <c r="A27" s="373"/>
      <c r="B27" s="373" t="s">
        <v>77</v>
      </c>
      <c r="C27" s="281"/>
      <c r="D27" s="297">
        <v>399762398</v>
      </c>
      <c r="E27" s="297"/>
      <c r="F27" s="297">
        <v>661461246.39999998</v>
      </c>
      <c r="G27" s="297"/>
      <c r="H27" s="297">
        <v>377919211.5</v>
      </c>
      <c r="I27" s="297"/>
      <c r="J27" s="297">
        <v>209544684.69999999</v>
      </c>
      <c r="K27" s="297"/>
      <c r="L27" s="297">
        <v>184662856.40000001</v>
      </c>
      <c r="M27" s="297"/>
      <c r="N27" s="297">
        <v>140192922.90000001</v>
      </c>
      <c r="O27" s="297"/>
      <c r="P27" s="297">
        <v>4192692282</v>
      </c>
      <c r="Q27" s="297"/>
      <c r="R27" s="297">
        <v>4592887973</v>
      </c>
      <c r="S27" s="127"/>
    </row>
    <row r="28" spans="1:19" ht="11.25" customHeight="1" x14ac:dyDescent="0.2">
      <c r="A28" s="373"/>
      <c r="B28" s="373" t="s">
        <v>78</v>
      </c>
      <c r="C28" s="281"/>
      <c r="D28" s="297">
        <v>402015701</v>
      </c>
      <c r="E28" s="297"/>
      <c r="F28" s="297">
        <v>674747758.29999995</v>
      </c>
      <c r="G28" s="297"/>
      <c r="H28" s="297">
        <v>379169525.60000002</v>
      </c>
      <c r="I28" s="297"/>
      <c r="J28" s="297">
        <v>209910533.69999999</v>
      </c>
      <c r="K28" s="297"/>
      <c r="L28" s="297">
        <v>182311310.30000001</v>
      </c>
      <c r="M28" s="297"/>
      <c r="N28" s="297">
        <v>142085191.69999999</v>
      </c>
      <c r="O28" s="297"/>
      <c r="P28" s="297">
        <v>4211996844</v>
      </c>
      <c r="Q28" s="297"/>
      <c r="R28" s="297">
        <v>4614328424</v>
      </c>
      <c r="S28" s="127"/>
    </row>
    <row r="29" spans="1:19" ht="11.25" customHeight="1" x14ac:dyDescent="0.2">
      <c r="A29" s="373"/>
      <c r="B29" s="373" t="s">
        <v>79</v>
      </c>
      <c r="C29" s="127"/>
      <c r="D29" s="297">
        <v>376246439</v>
      </c>
      <c r="E29" s="297"/>
      <c r="F29" s="297">
        <v>688911660.5</v>
      </c>
      <c r="G29" s="297"/>
      <c r="H29" s="297">
        <v>382602603.10000002</v>
      </c>
      <c r="I29" s="297"/>
      <c r="J29" s="297">
        <v>210215335.19999999</v>
      </c>
      <c r="K29" s="297"/>
      <c r="L29" s="297">
        <v>180137540</v>
      </c>
      <c r="M29" s="297"/>
      <c r="N29" s="297">
        <v>143909025.40000001</v>
      </c>
      <c r="O29" s="297"/>
      <c r="P29" s="297">
        <v>4239412403</v>
      </c>
      <c r="Q29" s="297"/>
      <c r="R29" s="297">
        <v>4657478532</v>
      </c>
      <c r="S29" s="127"/>
    </row>
    <row r="30" spans="1:19" ht="11.25" customHeight="1" x14ac:dyDescent="0.2">
      <c r="A30" s="373"/>
      <c r="B30" s="373" t="s">
        <v>80</v>
      </c>
      <c r="C30" s="281"/>
      <c r="D30" s="297">
        <v>422850023</v>
      </c>
      <c r="E30" s="297"/>
      <c r="F30" s="297">
        <v>704425168.79999995</v>
      </c>
      <c r="G30" s="297"/>
      <c r="H30" s="297">
        <v>388998288.5</v>
      </c>
      <c r="I30" s="297"/>
      <c r="J30" s="297">
        <v>210609887</v>
      </c>
      <c r="K30" s="297"/>
      <c r="L30" s="297">
        <v>178915530.19999999</v>
      </c>
      <c r="M30" s="297"/>
      <c r="N30" s="297">
        <v>145799968.09999999</v>
      </c>
      <c r="O30" s="297"/>
      <c r="P30" s="297">
        <v>4274322705</v>
      </c>
      <c r="Q30" s="297"/>
      <c r="R30" s="297">
        <v>4713155220</v>
      </c>
      <c r="S30" s="127"/>
    </row>
    <row r="31" spans="1:19" ht="11.25" customHeight="1" x14ac:dyDescent="0.2">
      <c r="A31" s="373"/>
      <c r="B31" s="373" t="s">
        <v>81</v>
      </c>
      <c r="C31" s="281"/>
      <c r="D31" s="297">
        <v>376066126</v>
      </c>
      <c r="E31" s="297"/>
      <c r="F31" s="297">
        <v>719618698.89999998</v>
      </c>
      <c r="G31" s="297"/>
      <c r="H31" s="297">
        <v>397066639.5</v>
      </c>
      <c r="I31" s="297"/>
      <c r="J31" s="297">
        <v>210762267.80000001</v>
      </c>
      <c r="K31" s="297"/>
      <c r="L31" s="297">
        <v>178688084.90000001</v>
      </c>
      <c r="M31" s="297"/>
      <c r="N31" s="297">
        <v>147492511.90000001</v>
      </c>
      <c r="O31" s="297"/>
      <c r="P31" s="297">
        <v>4314869753</v>
      </c>
      <c r="Q31" s="297"/>
      <c r="R31" s="297">
        <v>4774486570</v>
      </c>
      <c r="S31" s="127"/>
    </row>
    <row r="32" spans="1:19" ht="11.25" customHeight="1" x14ac:dyDescent="0.2">
      <c r="A32" s="373"/>
      <c r="B32" s="373" t="s">
        <v>71</v>
      </c>
      <c r="C32" s="281"/>
      <c r="D32" s="297">
        <v>515598631</v>
      </c>
      <c r="E32" s="297"/>
      <c r="F32" s="297">
        <v>731102756.10000002</v>
      </c>
      <c r="G32" s="297"/>
      <c r="H32" s="297">
        <v>406138079</v>
      </c>
      <c r="I32" s="297"/>
      <c r="J32" s="297">
        <v>211350174.90000001</v>
      </c>
      <c r="K32" s="297"/>
      <c r="L32" s="297">
        <v>178348669.40000001</v>
      </c>
      <c r="M32" s="297"/>
      <c r="N32" s="297">
        <v>149300295</v>
      </c>
      <c r="O32" s="297"/>
      <c r="P32" s="297">
        <v>4353529931</v>
      </c>
      <c r="Q32" s="297"/>
      <c r="R32" s="297">
        <v>4832661864</v>
      </c>
      <c r="S32" s="127"/>
    </row>
    <row r="33" spans="1:19" ht="3.75" customHeight="1" x14ac:dyDescent="0.2">
      <c r="A33" s="282"/>
      <c r="B33" s="283"/>
      <c r="C33" s="281"/>
      <c r="D33" s="80"/>
      <c r="E33" s="80"/>
      <c r="F33" s="80"/>
      <c r="G33" s="80"/>
      <c r="H33" s="80"/>
      <c r="I33" s="80"/>
      <c r="J33" s="339"/>
      <c r="K33" s="339"/>
      <c r="L33" s="339"/>
      <c r="M33" s="339"/>
      <c r="N33" s="339"/>
      <c r="O33" s="339"/>
      <c r="P33" s="339"/>
      <c r="Q33" s="127"/>
      <c r="R33" s="130"/>
      <c r="S33" s="127"/>
    </row>
    <row r="34" spans="1:19" ht="11.25" customHeight="1" x14ac:dyDescent="0.2">
      <c r="A34" s="284" t="s">
        <v>541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</row>
    <row r="35" spans="1:19" ht="3.75" customHeight="1" x14ac:dyDescent="0.2">
      <c r="A35" s="162"/>
      <c r="B35" s="127"/>
      <c r="C35" s="162"/>
      <c r="D35" s="127"/>
      <c r="E35" s="162"/>
      <c r="F35" s="127"/>
      <c r="G35" s="162"/>
      <c r="H35" s="127"/>
      <c r="I35" s="162"/>
      <c r="J35" s="127"/>
      <c r="K35" s="162"/>
      <c r="L35" s="127"/>
      <c r="M35" s="162"/>
      <c r="N35" s="127"/>
      <c r="O35" s="162"/>
      <c r="P35" s="127"/>
      <c r="Q35" s="162"/>
      <c r="R35" s="127"/>
      <c r="S35" s="127"/>
    </row>
    <row r="36" spans="1:19" ht="11.25" customHeight="1" x14ac:dyDescent="0.2">
      <c r="A36" s="373" t="s">
        <v>63</v>
      </c>
      <c r="B36" s="373" t="s">
        <v>76</v>
      </c>
      <c r="C36" s="281"/>
      <c r="D36" s="183">
        <v>-1.7</v>
      </c>
      <c r="E36" s="183"/>
      <c r="F36" s="183">
        <v>-0.8</v>
      </c>
      <c r="G36" s="183"/>
      <c r="H36" s="183">
        <v>-0.9</v>
      </c>
      <c r="I36" s="183"/>
      <c r="J36" s="183">
        <v>-0.8</v>
      </c>
      <c r="K36" s="183"/>
      <c r="L36" s="183">
        <v>-1.6</v>
      </c>
      <c r="M36" s="183"/>
      <c r="N36" s="183">
        <v>-0.2</v>
      </c>
      <c r="O36" s="183"/>
      <c r="P36" s="183">
        <v>-0.2</v>
      </c>
      <c r="Q36" s="183"/>
      <c r="R36" s="183">
        <v>-0.2</v>
      </c>
      <c r="S36" s="80"/>
    </row>
    <row r="37" spans="1:19" ht="11.25" customHeight="1" x14ac:dyDescent="0.2">
      <c r="A37" s="373"/>
      <c r="B37" s="373" t="s">
        <v>68</v>
      </c>
      <c r="C37" s="281"/>
      <c r="D37" s="183">
        <v>14.3</v>
      </c>
      <c r="E37" s="183"/>
      <c r="F37" s="183">
        <v>-0.5</v>
      </c>
      <c r="G37" s="183"/>
      <c r="H37" s="183">
        <v>-1.3</v>
      </c>
      <c r="I37" s="183"/>
      <c r="J37" s="183">
        <v>-0.9</v>
      </c>
      <c r="K37" s="183"/>
      <c r="L37" s="183">
        <v>-1</v>
      </c>
      <c r="M37" s="183"/>
      <c r="N37" s="183">
        <v>-0.5</v>
      </c>
      <c r="O37" s="183"/>
      <c r="P37" s="183">
        <v>-0.2</v>
      </c>
      <c r="Q37" s="183"/>
      <c r="R37" s="183">
        <v>0.2</v>
      </c>
      <c r="S37" s="80"/>
    </row>
    <row r="38" spans="1:19" ht="11.25" customHeight="1" x14ac:dyDescent="0.2">
      <c r="A38" s="373"/>
      <c r="B38" s="373" t="s">
        <v>77</v>
      </c>
      <c r="C38" s="281"/>
      <c r="D38" s="183">
        <v>-0.1</v>
      </c>
      <c r="E38" s="183"/>
      <c r="F38" s="183">
        <v>-0.1</v>
      </c>
      <c r="G38" s="183"/>
      <c r="H38" s="183">
        <v>-1.4</v>
      </c>
      <c r="I38" s="183"/>
      <c r="J38" s="183">
        <v>-1</v>
      </c>
      <c r="K38" s="183"/>
      <c r="L38" s="183">
        <v>-0.4</v>
      </c>
      <c r="M38" s="183"/>
      <c r="N38" s="183">
        <v>-0.9</v>
      </c>
      <c r="O38" s="183"/>
      <c r="P38" s="183">
        <v>-0.2</v>
      </c>
      <c r="Q38" s="183"/>
      <c r="R38" s="183">
        <v>0.3</v>
      </c>
      <c r="S38" s="80"/>
    </row>
    <row r="39" spans="1:19" ht="11.25" customHeight="1" x14ac:dyDescent="0.2">
      <c r="A39" s="373"/>
      <c r="B39" s="373" t="s">
        <v>78</v>
      </c>
      <c r="C39" s="281"/>
      <c r="D39" s="183">
        <v>0.1</v>
      </c>
      <c r="E39" s="183"/>
      <c r="F39" s="183">
        <v>0.3</v>
      </c>
      <c r="G39" s="183"/>
      <c r="H39" s="183">
        <v>-1.3</v>
      </c>
      <c r="I39" s="183"/>
      <c r="J39" s="183">
        <v>-1</v>
      </c>
      <c r="K39" s="183"/>
      <c r="L39" s="183">
        <v>-0.1</v>
      </c>
      <c r="M39" s="183"/>
      <c r="N39" s="183">
        <v>-1.2</v>
      </c>
      <c r="O39" s="183"/>
      <c r="P39" s="183">
        <v>-0.2</v>
      </c>
      <c r="Q39" s="183"/>
      <c r="R39" s="183">
        <v>0.2</v>
      </c>
      <c r="S39" s="80"/>
    </row>
    <row r="40" spans="1:19" ht="11.25" customHeight="1" x14ac:dyDescent="0.2">
      <c r="A40" s="373"/>
      <c r="B40" s="373" t="s">
        <v>79</v>
      </c>
      <c r="C40" s="281"/>
      <c r="D40" s="183">
        <v>-25.9</v>
      </c>
      <c r="E40" s="183"/>
      <c r="F40" s="183">
        <v>0.8</v>
      </c>
      <c r="G40" s="183"/>
      <c r="H40" s="183">
        <v>-0.7</v>
      </c>
      <c r="I40" s="183"/>
      <c r="J40" s="183">
        <v>-0.9</v>
      </c>
      <c r="K40" s="183"/>
      <c r="L40" s="183">
        <v>-0.2</v>
      </c>
      <c r="M40" s="183"/>
      <c r="N40" s="183">
        <v>-1.4</v>
      </c>
      <c r="O40" s="183"/>
      <c r="P40" s="183">
        <v>-0.1</v>
      </c>
      <c r="Q40" s="183"/>
      <c r="R40" s="183">
        <v>0.1</v>
      </c>
      <c r="S40" s="80"/>
    </row>
    <row r="41" spans="1:19" ht="11.25" customHeight="1" x14ac:dyDescent="0.2">
      <c r="A41" s="373"/>
      <c r="B41" s="373" t="s">
        <v>80</v>
      </c>
      <c r="C41" s="281"/>
      <c r="D41" s="302">
        <v>59.6</v>
      </c>
      <c r="E41" s="301"/>
      <c r="F41" s="302">
        <v>1.2</v>
      </c>
      <c r="G41" s="301"/>
      <c r="H41" s="302">
        <v>-0.1</v>
      </c>
      <c r="I41" s="301"/>
      <c r="J41" s="302">
        <v>-0.8</v>
      </c>
      <c r="K41" s="301"/>
      <c r="L41" s="302">
        <v>-0.4</v>
      </c>
      <c r="M41" s="301"/>
      <c r="N41" s="302">
        <v>-1.5</v>
      </c>
      <c r="O41" s="301"/>
      <c r="P41" s="302">
        <v>0.1</v>
      </c>
      <c r="Q41" s="301"/>
      <c r="R41" s="302">
        <v>0.2</v>
      </c>
      <c r="S41" s="80"/>
    </row>
    <row r="42" spans="1:19" ht="11.25" customHeight="1" x14ac:dyDescent="0.2">
      <c r="A42" s="373"/>
      <c r="B42" s="373" t="s">
        <v>81</v>
      </c>
      <c r="C42" s="281"/>
      <c r="D42" s="183">
        <v>-28.5</v>
      </c>
      <c r="E42" s="183"/>
      <c r="F42" s="183">
        <v>1.4</v>
      </c>
      <c r="G42" s="183"/>
      <c r="H42" s="183">
        <v>0.2</v>
      </c>
      <c r="I42" s="183"/>
      <c r="J42" s="183">
        <v>-0.5</v>
      </c>
      <c r="K42" s="183"/>
      <c r="L42" s="183">
        <v>-0.2</v>
      </c>
      <c r="M42" s="183"/>
      <c r="N42" s="183">
        <v>-1.4</v>
      </c>
      <c r="O42" s="183"/>
      <c r="P42" s="183">
        <v>0.5</v>
      </c>
      <c r="Q42" s="183"/>
      <c r="R42" s="183">
        <v>0.5</v>
      </c>
      <c r="S42" s="80"/>
    </row>
    <row r="43" spans="1:19" ht="11.25" customHeight="1" x14ac:dyDescent="0.2">
      <c r="A43" s="373"/>
      <c r="B43" s="373" t="s">
        <v>71</v>
      </c>
      <c r="C43" s="281"/>
      <c r="D43" s="183">
        <v>29.4</v>
      </c>
      <c r="E43" s="183"/>
      <c r="F43" s="183">
        <v>1.5</v>
      </c>
      <c r="G43" s="183"/>
      <c r="H43" s="183">
        <v>0.5</v>
      </c>
      <c r="I43" s="183"/>
      <c r="J43" s="183">
        <v>-0.3</v>
      </c>
      <c r="K43" s="183"/>
      <c r="L43" s="183">
        <v>0.3</v>
      </c>
      <c r="M43" s="183"/>
      <c r="N43" s="183">
        <v>-1</v>
      </c>
      <c r="O43" s="183"/>
      <c r="P43" s="183">
        <v>0.8</v>
      </c>
      <c r="Q43" s="183"/>
      <c r="R43" s="183">
        <v>0.9</v>
      </c>
      <c r="S43" s="80"/>
    </row>
    <row r="44" spans="1:19" ht="11.25" customHeight="1" x14ac:dyDescent="0.2">
      <c r="A44" s="373"/>
      <c r="B44" s="373" t="s">
        <v>72</v>
      </c>
      <c r="C44" s="281"/>
      <c r="D44" s="183">
        <v>4.0999999999999996</v>
      </c>
      <c r="E44" s="183"/>
      <c r="F44" s="183">
        <v>1.5</v>
      </c>
      <c r="G44" s="183"/>
      <c r="H44" s="183">
        <v>1.1000000000000001</v>
      </c>
      <c r="I44" s="183"/>
      <c r="J44" s="183">
        <v>0</v>
      </c>
      <c r="K44" s="183"/>
      <c r="L44" s="183">
        <v>1.1000000000000001</v>
      </c>
      <c r="M44" s="183"/>
      <c r="N44" s="183">
        <v>-0.5</v>
      </c>
      <c r="O44" s="183"/>
      <c r="P44" s="183">
        <v>1.1000000000000001</v>
      </c>
      <c r="Q44" s="183"/>
      <c r="R44" s="183">
        <v>1.2</v>
      </c>
      <c r="S44" s="80"/>
    </row>
    <row r="45" spans="1:19" ht="11.25" customHeight="1" x14ac:dyDescent="0.2">
      <c r="A45" s="373"/>
      <c r="B45" s="373"/>
      <c r="C45" s="28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80"/>
    </row>
    <row r="46" spans="1:19" ht="11.25" customHeight="1" x14ac:dyDescent="0.2">
      <c r="A46" s="373" t="s">
        <v>64</v>
      </c>
      <c r="B46" s="373" t="s">
        <v>73</v>
      </c>
      <c r="C46" s="281"/>
      <c r="D46" s="183">
        <v>9</v>
      </c>
      <c r="E46" s="183"/>
      <c r="F46" s="183">
        <v>1.5</v>
      </c>
      <c r="G46" s="183"/>
      <c r="H46" s="183">
        <v>1.6</v>
      </c>
      <c r="I46" s="183"/>
      <c r="J46" s="183">
        <v>0.1</v>
      </c>
      <c r="K46" s="183"/>
      <c r="L46" s="183">
        <v>2.4</v>
      </c>
      <c r="M46" s="183"/>
      <c r="N46" s="183">
        <v>0.1</v>
      </c>
      <c r="O46" s="183"/>
      <c r="P46" s="183">
        <v>1.1000000000000001</v>
      </c>
      <c r="Q46" s="183"/>
      <c r="R46" s="183">
        <v>1.5</v>
      </c>
      <c r="S46" s="80"/>
    </row>
    <row r="47" spans="1:19" ht="11.25" customHeight="1" x14ac:dyDescent="0.2">
      <c r="A47" s="373"/>
      <c r="B47" s="373" t="s">
        <v>74</v>
      </c>
      <c r="C47" s="281"/>
      <c r="D47" s="183">
        <v>-0.3</v>
      </c>
      <c r="E47" s="183"/>
      <c r="F47" s="183">
        <v>1.6</v>
      </c>
      <c r="G47" s="183"/>
      <c r="H47" s="183">
        <v>1.7</v>
      </c>
      <c r="I47" s="183"/>
      <c r="J47" s="183">
        <v>0.2</v>
      </c>
      <c r="K47" s="183"/>
      <c r="L47" s="183">
        <v>3.2</v>
      </c>
      <c r="M47" s="183"/>
      <c r="N47" s="183">
        <v>0.7</v>
      </c>
      <c r="O47" s="183"/>
      <c r="P47" s="183">
        <v>1.2</v>
      </c>
      <c r="Q47" s="183"/>
      <c r="R47" s="183">
        <v>1.6</v>
      </c>
      <c r="S47" s="80"/>
    </row>
    <row r="48" spans="1:19" ht="11.25" customHeight="1" x14ac:dyDescent="0.2">
      <c r="A48" s="373"/>
      <c r="B48" s="373" t="s">
        <v>75</v>
      </c>
      <c r="C48" s="281"/>
      <c r="D48" s="183">
        <v>-28.4</v>
      </c>
      <c r="E48" s="183"/>
      <c r="F48" s="183">
        <v>1.6</v>
      </c>
      <c r="G48" s="183"/>
      <c r="H48" s="183">
        <v>1.6</v>
      </c>
      <c r="I48" s="183"/>
      <c r="J48" s="183">
        <v>0.3</v>
      </c>
      <c r="K48" s="183"/>
      <c r="L48" s="183">
        <v>3.3</v>
      </c>
      <c r="M48" s="183"/>
      <c r="N48" s="183">
        <v>1.2</v>
      </c>
      <c r="O48" s="183"/>
      <c r="P48" s="183">
        <v>1.2</v>
      </c>
      <c r="Q48" s="183"/>
      <c r="R48" s="183">
        <v>1.3</v>
      </c>
      <c r="S48" s="80"/>
    </row>
    <row r="49" spans="1:19" ht="11.25" customHeight="1" x14ac:dyDescent="0.2">
      <c r="A49" s="373"/>
      <c r="B49" s="373" t="s">
        <v>76</v>
      </c>
      <c r="C49" s="281"/>
      <c r="D49" s="183">
        <v>18.100000000000001</v>
      </c>
      <c r="E49" s="183"/>
      <c r="F49" s="183">
        <v>1.7</v>
      </c>
      <c r="G49" s="183"/>
      <c r="H49" s="183">
        <v>1.1000000000000001</v>
      </c>
      <c r="I49" s="183"/>
      <c r="J49" s="183">
        <v>0.3</v>
      </c>
      <c r="K49" s="183"/>
      <c r="L49" s="183">
        <v>2.2999999999999998</v>
      </c>
      <c r="M49" s="183"/>
      <c r="N49" s="183">
        <v>1.5</v>
      </c>
      <c r="O49" s="183"/>
      <c r="P49" s="183">
        <v>0.9</v>
      </c>
      <c r="Q49" s="183"/>
      <c r="R49" s="183">
        <v>0.8</v>
      </c>
      <c r="S49" s="80"/>
    </row>
    <row r="50" spans="1:19" ht="11.25" customHeight="1" x14ac:dyDescent="0.2">
      <c r="A50" s="373"/>
      <c r="B50" s="373" t="s">
        <v>68</v>
      </c>
      <c r="C50" s="281"/>
      <c r="D50" s="183">
        <v>63.7</v>
      </c>
      <c r="E50" s="183"/>
      <c r="F50" s="183">
        <v>1.8</v>
      </c>
      <c r="G50" s="183"/>
      <c r="H50" s="183">
        <v>0.4</v>
      </c>
      <c r="I50" s="183"/>
      <c r="J50" s="183">
        <v>0.3</v>
      </c>
      <c r="K50" s="183"/>
      <c r="L50" s="183">
        <v>0.9</v>
      </c>
      <c r="M50" s="183"/>
      <c r="N50" s="183">
        <v>1.5</v>
      </c>
      <c r="O50" s="183"/>
      <c r="P50" s="183">
        <v>0.6</v>
      </c>
      <c r="Q50" s="183"/>
      <c r="R50" s="183">
        <v>0.2</v>
      </c>
      <c r="S50" s="80"/>
    </row>
    <row r="51" spans="1:19" ht="11.25" customHeight="1" x14ac:dyDescent="0.2">
      <c r="A51" s="373"/>
      <c r="B51" s="373" t="s">
        <v>77</v>
      </c>
      <c r="C51" s="281"/>
      <c r="D51" s="183">
        <v>-38.700000000000003</v>
      </c>
      <c r="E51" s="183"/>
      <c r="F51" s="183">
        <v>1.9</v>
      </c>
      <c r="G51" s="183"/>
      <c r="H51" s="183">
        <v>0.1</v>
      </c>
      <c r="I51" s="183"/>
      <c r="J51" s="183">
        <v>0.2</v>
      </c>
      <c r="K51" s="183"/>
      <c r="L51" s="183">
        <v>-0.5</v>
      </c>
      <c r="M51" s="183"/>
      <c r="N51" s="183">
        <v>1.4</v>
      </c>
      <c r="O51" s="183"/>
      <c r="P51" s="183">
        <v>0.4</v>
      </c>
      <c r="Q51" s="183"/>
      <c r="R51" s="183">
        <v>0</v>
      </c>
      <c r="S51" s="80"/>
    </row>
    <row r="52" spans="1:19" ht="11.25" customHeight="1" x14ac:dyDescent="0.2">
      <c r="A52" s="373"/>
      <c r="B52" s="373" t="s">
        <v>78</v>
      </c>
      <c r="C52" s="281"/>
      <c r="D52" s="183">
        <v>0.6</v>
      </c>
      <c r="E52" s="183"/>
      <c r="F52" s="183">
        <v>2</v>
      </c>
      <c r="G52" s="183"/>
      <c r="H52" s="183">
        <v>0.3</v>
      </c>
      <c r="I52" s="183"/>
      <c r="J52" s="183">
        <v>0.2</v>
      </c>
      <c r="K52" s="183"/>
      <c r="L52" s="183">
        <v>-1.3</v>
      </c>
      <c r="M52" s="183"/>
      <c r="N52" s="183">
        <v>1.3</v>
      </c>
      <c r="O52" s="183"/>
      <c r="P52" s="183">
        <v>0.5</v>
      </c>
      <c r="Q52" s="183"/>
      <c r="R52" s="183">
        <v>0.5</v>
      </c>
      <c r="S52" s="80"/>
    </row>
    <row r="53" spans="1:19" ht="11.25" customHeight="1" x14ac:dyDescent="0.2">
      <c r="A53" s="373"/>
      <c r="B53" s="373" t="s">
        <v>79</v>
      </c>
      <c r="C53" s="281"/>
      <c r="D53" s="183">
        <v>-6.4</v>
      </c>
      <c r="E53" s="183"/>
      <c r="F53" s="183">
        <v>2.1</v>
      </c>
      <c r="G53" s="183"/>
      <c r="H53" s="183">
        <v>0.9</v>
      </c>
      <c r="I53" s="183"/>
      <c r="J53" s="183">
        <v>0.1</v>
      </c>
      <c r="K53" s="183"/>
      <c r="L53" s="183">
        <v>-1.2</v>
      </c>
      <c r="M53" s="183"/>
      <c r="N53" s="183">
        <v>1.3</v>
      </c>
      <c r="O53" s="183"/>
      <c r="P53" s="183">
        <v>0.7</v>
      </c>
      <c r="Q53" s="183"/>
      <c r="R53" s="183">
        <v>0.9</v>
      </c>
      <c r="S53" s="80"/>
    </row>
    <row r="54" spans="1:19" ht="11.25" customHeight="1" x14ac:dyDescent="0.2">
      <c r="A54" s="373"/>
      <c r="B54" s="373" t="s">
        <v>80</v>
      </c>
      <c r="C54" s="281"/>
      <c r="D54" s="302">
        <v>12.4</v>
      </c>
      <c r="E54" s="301"/>
      <c r="F54" s="302">
        <v>2.2999999999999998</v>
      </c>
      <c r="G54" s="301"/>
      <c r="H54" s="302">
        <v>1.7</v>
      </c>
      <c r="I54" s="301"/>
      <c r="J54" s="302">
        <v>0.2</v>
      </c>
      <c r="K54" s="301"/>
      <c r="L54" s="302">
        <v>-0.7</v>
      </c>
      <c r="M54" s="301"/>
      <c r="N54" s="302">
        <v>1.3</v>
      </c>
      <c r="O54" s="301"/>
      <c r="P54" s="302">
        <v>0.8</v>
      </c>
      <c r="Q54" s="301"/>
      <c r="R54" s="302">
        <v>1.2</v>
      </c>
      <c r="S54" s="80"/>
    </row>
    <row r="55" spans="1:19" ht="11.25" customHeight="1" x14ac:dyDescent="0.2">
      <c r="A55" s="373"/>
      <c r="B55" s="373" t="s">
        <v>81</v>
      </c>
      <c r="C55" s="281"/>
      <c r="D55" s="183">
        <v>-11.1</v>
      </c>
      <c r="E55" s="183"/>
      <c r="F55" s="183">
        <v>2.2000000000000002</v>
      </c>
      <c r="G55" s="183"/>
      <c r="H55" s="183">
        <v>2.1</v>
      </c>
      <c r="I55" s="183"/>
      <c r="J55" s="183">
        <v>0.1</v>
      </c>
      <c r="K55" s="183"/>
      <c r="L55" s="183">
        <v>-0.1</v>
      </c>
      <c r="M55" s="183"/>
      <c r="N55" s="183">
        <v>1.2</v>
      </c>
      <c r="O55" s="183"/>
      <c r="P55" s="183">
        <v>0.9</v>
      </c>
      <c r="Q55" s="183"/>
      <c r="R55" s="183">
        <v>1.3</v>
      </c>
      <c r="S55" s="80"/>
    </row>
    <row r="56" spans="1:19" ht="11.25" customHeight="1" x14ac:dyDescent="0.2">
      <c r="A56" s="373"/>
      <c r="B56" s="373" t="s">
        <v>71</v>
      </c>
      <c r="C56" s="281"/>
      <c r="D56" s="183">
        <v>37.1</v>
      </c>
      <c r="E56" s="183"/>
      <c r="F56" s="183">
        <v>1.6</v>
      </c>
      <c r="G56" s="183"/>
      <c r="H56" s="183">
        <v>2.2999999999999998</v>
      </c>
      <c r="I56" s="183"/>
      <c r="J56" s="183">
        <v>0.3</v>
      </c>
      <c r="K56" s="183"/>
      <c r="L56" s="183">
        <v>-0.2</v>
      </c>
      <c r="M56" s="183"/>
      <c r="N56" s="183">
        <v>1.2</v>
      </c>
      <c r="O56" s="183"/>
      <c r="P56" s="183">
        <v>0.9</v>
      </c>
      <c r="Q56" s="183"/>
      <c r="R56" s="183">
        <v>1.2</v>
      </c>
      <c r="S56" s="80"/>
    </row>
    <row r="57" spans="1:19" ht="3.75" customHeight="1" x14ac:dyDescent="0.2">
      <c r="A57" s="75"/>
      <c r="B57" s="75"/>
      <c r="C57" s="75"/>
      <c r="D57" s="132"/>
      <c r="E57" s="123"/>
      <c r="F57" s="124"/>
      <c r="G57" s="124"/>
      <c r="H57" s="124"/>
      <c r="I57" s="124"/>
      <c r="J57" s="124"/>
      <c r="K57" s="124"/>
      <c r="L57" s="123"/>
      <c r="M57" s="123"/>
      <c r="N57" s="124"/>
      <c r="O57" s="124"/>
      <c r="P57" s="123"/>
      <c r="Q57" s="123"/>
      <c r="R57" s="123"/>
      <c r="S57" s="123"/>
    </row>
    <row r="58" spans="1:19" ht="3.75" customHeight="1" x14ac:dyDescent="0.2">
      <c r="A58" s="46"/>
      <c r="B58" s="46"/>
      <c r="C58" s="46"/>
      <c r="D58" s="129"/>
      <c r="E58" s="127"/>
      <c r="F58" s="133"/>
      <c r="G58" s="133"/>
      <c r="H58" s="133"/>
      <c r="I58" s="133"/>
      <c r="J58" s="133"/>
      <c r="K58" s="133"/>
      <c r="L58" s="127"/>
      <c r="M58" s="127"/>
      <c r="N58" s="133"/>
      <c r="O58" s="133"/>
      <c r="P58" s="127"/>
      <c r="Q58" s="127"/>
      <c r="R58" s="127"/>
      <c r="S58" s="127"/>
    </row>
    <row r="59" spans="1:19" ht="11.25" customHeight="1" x14ac:dyDescent="0.2">
      <c r="A59" s="28" t="s">
        <v>628</v>
      </c>
      <c r="B59" s="169"/>
      <c r="C59" s="170"/>
      <c r="D59" s="164"/>
      <c r="E59" s="164"/>
      <c r="F59" s="165"/>
      <c r="G59" s="165"/>
      <c r="H59" s="165"/>
      <c r="I59" s="165"/>
      <c r="J59" s="165"/>
      <c r="K59" s="165"/>
      <c r="L59" s="164"/>
      <c r="M59" s="164"/>
      <c r="N59" s="165"/>
      <c r="O59" s="165"/>
      <c r="P59" s="164"/>
      <c r="Q59" s="164"/>
      <c r="R59" s="164"/>
      <c r="S59" s="164"/>
    </row>
    <row r="60" spans="1:19" ht="11.25" customHeight="1" x14ac:dyDescent="0.2">
      <c r="A60" s="28" t="s">
        <v>85</v>
      </c>
      <c r="B60" s="169"/>
      <c r="C60" s="170"/>
      <c r="D60" s="164"/>
      <c r="E60" s="164"/>
      <c r="F60" s="165"/>
      <c r="G60" s="165"/>
      <c r="H60" s="165"/>
      <c r="I60" s="165"/>
      <c r="J60" s="165"/>
      <c r="K60" s="165"/>
      <c r="L60" s="164"/>
      <c r="M60" s="164"/>
      <c r="N60" s="165"/>
      <c r="O60" s="165"/>
      <c r="P60" s="164"/>
      <c r="Q60" s="164"/>
      <c r="R60" s="164"/>
      <c r="S60" s="164"/>
    </row>
    <row r="61" spans="1:19" ht="11.25" customHeight="1" x14ac:dyDescent="0.2">
      <c r="A61" s="28" t="s">
        <v>115</v>
      </c>
      <c r="B61" s="28"/>
      <c r="C61" s="127"/>
      <c r="D61" s="127"/>
      <c r="E61" s="127"/>
      <c r="F61" s="133"/>
      <c r="G61" s="133"/>
      <c r="H61" s="133"/>
      <c r="I61" s="133"/>
      <c r="J61" s="133"/>
      <c r="K61" s="133"/>
      <c r="L61" s="127"/>
      <c r="M61" s="127"/>
      <c r="N61" s="133"/>
      <c r="O61" s="133"/>
      <c r="P61" s="127"/>
      <c r="Q61" s="127"/>
      <c r="R61" s="127"/>
      <c r="S61" s="127"/>
    </row>
    <row r="62" spans="1:19" ht="11.25" customHeight="1" x14ac:dyDescent="0.2">
      <c r="A62" s="28" t="s">
        <v>602</v>
      </c>
      <c r="B62" s="28"/>
      <c r="C62" s="127"/>
      <c r="D62" s="127"/>
      <c r="E62" s="127"/>
      <c r="F62" s="133"/>
      <c r="G62" s="133"/>
      <c r="H62" s="133"/>
      <c r="I62" s="133"/>
      <c r="J62" s="133"/>
      <c r="K62" s="133"/>
      <c r="L62" s="127"/>
      <c r="M62" s="127"/>
      <c r="N62" s="133"/>
      <c r="O62" s="133"/>
      <c r="P62" s="127"/>
      <c r="Q62" s="127"/>
      <c r="R62" s="127"/>
      <c r="S62" s="127"/>
    </row>
    <row r="63" spans="1:19" ht="11.25" customHeight="1" x14ac:dyDescent="0.2">
      <c r="A63" s="28" t="s">
        <v>603</v>
      </c>
      <c r="B63" s="54"/>
      <c r="C63" s="127"/>
      <c r="D63" s="127"/>
      <c r="E63" s="127"/>
      <c r="F63" s="133"/>
      <c r="G63" s="133"/>
      <c r="H63" s="133"/>
      <c r="I63" s="133"/>
      <c r="J63" s="133"/>
      <c r="K63" s="133"/>
      <c r="L63" s="127"/>
      <c r="M63" s="127"/>
      <c r="N63" s="133"/>
      <c r="O63" s="133"/>
      <c r="P63" s="127"/>
      <c r="Q63" s="127"/>
      <c r="R63" s="127"/>
      <c r="S63" s="127"/>
    </row>
    <row r="64" spans="1:19" ht="11.25" customHeight="1" x14ac:dyDescent="0.2">
      <c r="A64" s="28" t="s">
        <v>118</v>
      </c>
      <c r="B64" s="54"/>
      <c r="C64" s="127"/>
      <c r="D64" s="127"/>
      <c r="E64" s="127"/>
      <c r="F64" s="133"/>
      <c r="G64" s="133"/>
      <c r="H64" s="133"/>
      <c r="I64" s="133"/>
      <c r="J64" s="133"/>
      <c r="K64" s="133"/>
      <c r="L64" s="127"/>
      <c r="M64" s="127"/>
      <c r="N64" s="133"/>
      <c r="O64" s="133"/>
      <c r="P64" s="127"/>
      <c r="Q64" s="127"/>
      <c r="R64" s="127"/>
      <c r="S64" s="127"/>
    </row>
    <row r="65" spans="1:19" ht="11.25" customHeight="1" x14ac:dyDescent="0.2">
      <c r="A65" s="163" t="s">
        <v>324</v>
      </c>
      <c r="B65" s="54"/>
      <c r="C65" s="127"/>
      <c r="D65" s="127"/>
      <c r="E65" s="127"/>
      <c r="F65" s="133"/>
      <c r="G65" s="133"/>
      <c r="H65" s="133"/>
      <c r="I65" s="133"/>
      <c r="J65" s="133"/>
      <c r="K65" s="133"/>
      <c r="L65" s="127"/>
      <c r="M65" s="127"/>
      <c r="N65" s="133"/>
      <c r="O65" s="133"/>
      <c r="P65" s="127"/>
      <c r="Q65" s="127"/>
      <c r="R65" s="127"/>
      <c r="S65" s="127"/>
    </row>
    <row r="66" spans="1:19" ht="3.75" customHeight="1" x14ac:dyDescent="0.2">
      <c r="A66" s="127"/>
      <c r="B66" s="127"/>
      <c r="C66" s="127"/>
      <c r="D66" s="127"/>
      <c r="E66" s="127"/>
      <c r="F66" s="133"/>
      <c r="G66" s="133"/>
      <c r="H66" s="133"/>
      <c r="I66" s="133"/>
      <c r="J66" s="133"/>
      <c r="K66" s="133"/>
      <c r="L66" s="127"/>
      <c r="M66" s="127"/>
      <c r="N66" s="133"/>
      <c r="O66" s="133"/>
      <c r="P66" s="127"/>
      <c r="Q66" s="127"/>
      <c r="R66" s="127"/>
      <c r="S66" s="127"/>
    </row>
    <row r="67" spans="1:19" ht="11.25" customHeight="1" x14ac:dyDescent="0.2">
      <c r="A67" s="299" t="s">
        <v>87</v>
      </c>
      <c r="B67" s="303"/>
      <c r="C67" s="127"/>
      <c r="D67" s="127"/>
      <c r="E67" s="127"/>
      <c r="F67" s="133"/>
      <c r="G67" s="133"/>
      <c r="H67" s="133"/>
      <c r="I67" s="133"/>
      <c r="J67" s="133"/>
      <c r="K67" s="133"/>
      <c r="L67" s="127"/>
      <c r="M67" s="127"/>
      <c r="N67" s="133"/>
      <c r="O67" s="133"/>
      <c r="P67" s="127"/>
      <c r="Q67" s="127"/>
      <c r="R67" s="127"/>
      <c r="S67" s="127"/>
    </row>
    <row r="68" spans="1:19" ht="11.25" customHeight="1" x14ac:dyDescent="0.2">
      <c r="A68" s="303" t="s">
        <v>629</v>
      </c>
      <c r="B68" s="303"/>
      <c r="C68" s="127"/>
      <c r="D68" s="127"/>
      <c r="E68" s="127"/>
      <c r="F68" s="133"/>
      <c r="G68" s="133"/>
      <c r="H68" s="133"/>
      <c r="I68" s="133"/>
      <c r="J68" s="133"/>
      <c r="K68" s="133"/>
      <c r="L68" s="127"/>
      <c r="M68" s="127"/>
      <c r="N68" s="133"/>
      <c r="O68" s="133"/>
      <c r="P68" s="127"/>
      <c r="Q68" s="127"/>
      <c r="R68" s="127"/>
      <c r="S68" s="127"/>
    </row>
    <row r="69" spans="1:19" ht="3.75" customHeight="1" x14ac:dyDescent="0.2">
      <c r="A69" s="127"/>
      <c r="B69" s="127"/>
      <c r="C69" s="127"/>
      <c r="D69" s="127"/>
      <c r="E69" s="127"/>
      <c r="F69" s="133"/>
      <c r="G69" s="133"/>
      <c r="H69" s="133"/>
      <c r="I69" s="133"/>
      <c r="J69" s="133"/>
      <c r="K69" s="133"/>
      <c r="L69" s="127"/>
      <c r="M69" s="127"/>
      <c r="N69" s="133"/>
      <c r="O69" s="133"/>
      <c r="P69" s="127"/>
      <c r="Q69" s="127"/>
      <c r="R69" s="127"/>
      <c r="S69" s="127"/>
    </row>
    <row r="70" spans="1:19" ht="11.25" customHeight="1" x14ac:dyDescent="0.2">
      <c r="A70" s="17" t="s">
        <v>89</v>
      </c>
      <c r="B70" s="221"/>
      <c r="C70" s="127"/>
      <c r="D70" s="127"/>
      <c r="E70" s="127"/>
      <c r="F70" s="133"/>
      <c r="G70" s="133"/>
      <c r="H70" s="133"/>
      <c r="I70" s="133"/>
      <c r="J70" s="133"/>
      <c r="K70" s="133"/>
      <c r="L70" s="127"/>
      <c r="M70" s="127"/>
      <c r="N70" s="133"/>
      <c r="O70" s="133"/>
      <c r="P70" s="127"/>
      <c r="Q70" s="127"/>
      <c r="R70" s="127"/>
      <c r="S70" s="127"/>
    </row>
    <row r="71" spans="1:19" ht="11.25" customHeight="1" x14ac:dyDescent="0.2"/>
  </sheetData>
  <mergeCells count="27"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P8:Q8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  <headerFooter>
    <oddHeader xml:space="preserve">&amp;R&amp;"Arial Maori"&amp;9Overseas Merchandise Trade: November 2017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7" customWidth="1"/>
    <col min="2" max="2" width="4.7109375" style="17" customWidth="1"/>
    <col min="3" max="3" width="2.140625" style="17" customWidth="1"/>
    <col min="4" max="4" width="8" style="17" customWidth="1"/>
    <col min="5" max="5" width="2.7109375" style="17" customWidth="1"/>
    <col min="6" max="6" width="9.5703125" style="17" customWidth="1"/>
    <col min="7" max="7" width="8" style="17" customWidth="1"/>
    <col min="8" max="8" width="2.7109375" style="17" customWidth="1"/>
    <col min="9" max="9" width="9.5703125" style="17" customWidth="1"/>
    <col min="10" max="10" width="8" style="17" customWidth="1"/>
    <col min="11" max="11" width="2.7109375" style="17" customWidth="1"/>
    <col min="12" max="12" width="7.28515625" style="17" customWidth="1"/>
    <col min="13" max="13" width="2.42578125" style="17" customWidth="1"/>
    <col min="14" max="14" width="7.28515625" style="17" customWidth="1"/>
    <col min="15" max="15" width="2.42578125" style="17" customWidth="1"/>
    <col min="16" max="16" width="8" style="17" customWidth="1"/>
    <col min="17" max="17" width="2.7109375" style="17" customWidth="1"/>
    <col min="18" max="16384" width="9.7109375" style="17"/>
  </cols>
  <sheetData>
    <row r="1" spans="1:17" s="25" customFormat="1" ht="12.75" x14ac:dyDescent="0.2">
      <c r="A1" s="399" t="s">
        <v>31</v>
      </c>
      <c r="B1" s="399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s="25" customFormat="1" ht="3.75" customHeight="1" x14ac:dyDescent="0.2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17" s="96" customFormat="1" ht="15.75" customHeight="1" x14ac:dyDescent="0.25">
      <c r="A3" s="1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s="108" customFormat="1" ht="17.25" customHeight="1" x14ac:dyDescent="0.25">
      <c r="A4" s="194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3.75" customHeight="1" x14ac:dyDescent="0.2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" customHeight="1" x14ac:dyDescent="0.2">
      <c r="A6" s="400"/>
      <c r="B6" s="400"/>
      <c r="C6" s="401"/>
      <c r="D6" s="406" t="s">
        <v>34</v>
      </c>
      <c r="E6" s="407"/>
      <c r="F6" s="394" t="s">
        <v>35</v>
      </c>
      <c r="G6" s="406" t="s">
        <v>36</v>
      </c>
      <c r="H6" s="407"/>
      <c r="I6" s="394" t="s">
        <v>35</v>
      </c>
      <c r="J6" s="406" t="s">
        <v>37</v>
      </c>
      <c r="K6" s="407"/>
      <c r="L6" s="406" t="s">
        <v>38</v>
      </c>
      <c r="M6" s="407"/>
      <c r="N6" s="406" t="s">
        <v>39</v>
      </c>
      <c r="O6" s="407"/>
      <c r="P6" s="406" t="s">
        <v>40</v>
      </c>
      <c r="Q6" s="414"/>
    </row>
    <row r="7" spans="1:17" ht="12" customHeight="1" x14ac:dyDescent="0.2">
      <c r="A7" s="402"/>
      <c r="B7" s="402"/>
      <c r="C7" s="403"/>
      <c r="D7" s="408"/>
      <c r="E7" s="409"/>
      <c r="F7" s="395"/>
      <c r="G7" s="408"/>
      <c r="H7" s="409"/>
      <c r="I7" s="395"/>
      <c r="J7" s="408"/>
      <c r="K7" s="409"/>
      <c r="L7" s="408" t="s">
        <v>41</v>
      </c>
      <c r="M7" s="409"/>
      <c r="N7" s="408" t="s">
        <v>41</v>
      </c>
      <c r="O7" s="409"/>
      <c r="P7" s="408"/>
      <c r="Q7" s="415"/>
    </row>
    <row r="8" spans="1:17" ht="12" customHeight="1" x14ac:dyDescent="0.2">
      <c r="A8" s="402"/>
      <c r="B8" s="402"/>
      <c r="C8" s="403"/>
      <c r="D8" s="408"/>
      <c r="E8" s="409"/>
      <c r="F8" s="395"/>
      <c r="G8" s="408"/>
      <c r="H8" s="409"/>
      <c r="I8" s="395"/>
      <c r="J8" s="408"/>
      <c r="K8" s="409"/>
      <c r="L8" s="408" t="s">
        <v>42</v>
      </c>
      <c r="M8" s="409"/>
      <c r="N8" s="408" t="s">
        <v>42</v>
      </c>
      <c r="O8" s="409"/>
      <c r="P8" s="408"/>
      <c r="Q8" s="415"/>
    </row>
    <row r="9" spans="1:17" ht="12" customHeight="1" x14ac:dyDescent="0.2">
      <c r="A9" s="404"/>
      <c r="B9" s="404"/>
      <c r="C9" s="405"/>
      <c r="D9" s="410"/>
      <c r="E9" s="411"/>
      <c r="F9" s="396"/>
      <c r="G9" s="410"/>
      <c r="H9" s="411"/>
      <c r="I9" s="396"/>
      <c r="J9" s="410"/>
      <c r="K9" s="411"/>
      <c r="L9" s="410" t="s">
        <v>43</v>
      </c>
      <c r="M9" s="411"/>
      <c r="N9" s="410" t="s">
        <v>43</v>
      </c>
      <c r="O9" s="411"/>
      <c r="P9" s="410"/>
      <c r="Q9" s="416"/>
    </row>
    <row r="10" spans="1:17" ht="11.25" customHeight="1" x14ac:dyDescent="0.2">
      <c r="A10" s="196" t="s">
        <v>44</v>
      </c>
      <c r="B10" s="196"/>
      <c r="C10" s="196"/>
      <c r="D10" s="397" t="s">
        <v>45</v>
      </c>
      <c r="E10" s="398"/>
      <c r="F10" s="209"/>
      <c r="G10" s="397" t="s">
        <v>46</v>
      </c>
      <c r="H10" s="398"/>
      <c r="I10" s="209"/>
      <c r="J10" s="210"/>
      <c r="K10" s="196"/>
      <c r="L10" s="210" t="s">
        <v>47</v>
      </c>
      <c r="M10" s="196"/>
      <c r="N10" s="210" t="s">
        <v>48</v>
      </c>
      <c r="O10" s="196"/>
      <c r="P10" s="210" t="s">
        <v>49</v>
      </c>
      <c r="Q10" s="196"/>
    </row>
    <row r="11" spans="1:17" ht="12" customHeight="1" x14ac:dyDescent="0.2">
      <c r="A11" s="70"/>
      <c r="B11" s="70"/>
      <c r="C11" s="70"/>
      <c r="D11" s="34" t="s">
        <v>50</v>
      </c>
      <c r="E11" s="35"/>
      <c r="F11" s="34" t="s">
        <v>51</v>
      </c>
      <c r="G11" s="34" t="s">
        <v>50</v>
      </c>
      <c r="H11" s="35"/>
      <c r="I11" s="34" t="s">
        <v>51</v>
      </c>
      <c r="J11" s="412" t="s">
        <v>50</v>
      </c>
      <c r="K11" s="413"/>
      <c r="L11" s="413"/>
      <c r="M11" s="413"/>
      <c r="N11" s="413"/>
      <c r="O11" s="413"/>
      <c r="P11" s="413"/>
      <c r="Q11" s="413"/>
    </row>
    <row r="12" spans="1:17" ht="3.75" customHeight="1" x14ac:dyDescent="0.2">
      <c r="A12" s="230"/>
      <c r="B12" s="149"/>
      <c r="C12" s="206"/>
      <c r="D12" s="18"/>
      <c r="E12" s="206"/>
      <c r="F12" s="18"/>
      <c r="G12" s="18"/>
      <c r="H12" s="206"/>
      <c r="I12" s="18"/>
      <c r="J12" s="18"/>
      <c r="K12" s="206"/>
      <c r="L12" s="206"/>
      <c r="M12" s="206"/>
      <c r="N12" s="206"/>
      <c r="O12" s="206"/>
      <c r="P12" s="18"/>
      <c r="Q12" s="206"/>
    </row>
    <row r="13" spans="1:17" ht="12" customHeight="1" x14ac:dyDescent="0.2">
      <c r="A13" s="174" t="s">
        <v>52</v>
      </c>
      <c r="B13" s="214"/>
      <c r="C13" s="206"/>
      <c r="D13" s="225"/>
      <c r="E13" s="222"/>
      <c r="F13" s="304"/>
      <c r="G13" s="225"/>
      <c r="H13" s="222"/>
      <c r="I13" s="304"/>
      <c r="J13" s="225"/>
      <c r="K13" s="222"/>
      <c r="L13" s="225"/>
      <c r="M13" s="222"/>
      <c r="N13" s="225"/>
      <c r="O13" s="222"/>
      <c r="P13" s="225"/>
      <c r="Q13" s="206"/>
    </row>
    <row r="14" spans="1:17" ht="12" hidden="1" customHeight="1" x14ac:dyDescent="0.2">
      <c r="A14" s="172"/>
      <c r="B14" s="173"/>
      <c r="C14" s="206"/>
      <c r="D14" s="61"/>
      <c r="E14" s="206"/>
      <c r="F14" s="20"/>
      <c r="G14" s="61"/>
      <c r="H14" s="206"/>
      <c r="I14" s="20"/>
      <c r="J14" s="61"/>
      <c r="K14" s="206"/>
      <c r="L14" s="206"/>
      <c r="M14" s="206"/>
      <c r="N14" s="206"/>
      <c r="O14" s="206"/>
      <c r="P14" s="61"/>
      <c r="Q14" s="206"/>
    </row>
    <row r="15" spans="1:17" ht="12" customHeight="1" x14ac:dyDescent="0.2">
      <c r="A15" s="208" t="s">
        <v>53</v>
      </c>
      <c r="B15" s="214" t="s">
        <v>54</v>
      </c>
      <c r="C15" s="206"/>
      <c r="D15" s="225">
        <v>35821.231689</v>
      </c>
      <c r="E15" s="222"/>
      <c r="F15" s="304">
        <v>4.3</v>
      </c>
      <c r="G15" s="225">
        <v>41517.313629999997</v>
      </c>
      <c r="H15" s="222"/>
      <c r="I15" s="304">
        <v>2.8</v>
      </c>
      <c r="J15" s="225">
        <v>-5696.0819410000004</v>
      </c>
      <c r="K15" s="222"/>
      <c r="L15" s="225">
        <v>1595.3458419999999</v>
      </c>
      <c r="M15" s="222"/>
      <c r="N15" s="225">
        <v>772.66421800000001</v>
      </c>
      <c r="O15" s="222"/>
      <c r="P15" s="225">
        <v>39059.638659999997</v>
      </c>
      <c r="Q15" s="206"/>
    </row>
    <row r="16" spans="1:17" ht="12" customHeight="1" x14ac:dyDescent="0.2">
      <c r="A16" s="208" t="s">
        <v>53</v>
      </c>
      <c r="B16" s="214" t="s">
        <v>55</v>
      </c>
      <c r="C16" s="229"/>
      <c r="D16" s="225">
        <v>42743.538999999997</v>
      </c>
      <c r="E16" s="222"/>
      <c r="F16" s="304">
        <v>19.3</v>
      </c>
      <c r="G16" s="225">
        <v>47977.858720999997</v>
      </c>
      <c r="H16" s="222"/>
      <c r="I16" s="304">
        <v>15.6</v>
      </c>
      <c r="J16" s="225">
        <v>-5234.3197209999998</v>
      </c>
      <c r="K16" s="222"/>
      <c r="L16" s="225">
        <v>1551.6756190000001</v>
      </c>
      <c r="M16" s="222"/>
      <c r="N16" s="225">
        <v>579.52290800000003</v>
      </c>
      <c r="O16" s="222"/>
      <c r="P16" s="225">
        <v>45151.325244</v>
      </c>
      <c r="Q16" s="206"/>
    </row>
    <row r="17" spans="1:17" ht="12.75" customHeight="1" x14ac:dyDescent="0.2">
      <c r="A17" s="208" t="s">
        <v>53</v>
      </c>
      <c r="B17" s="214" t="s">
        <v>56</v>
      </c>
      <c r="C17" s="229"/>
      <c r="D17" s="225">
        <v>40098.209008999998</v>
      </c>
      <c r="E17" s="222"/>
      <c r="F17" s="304">
        <v>-6.2</v>
      </c>
      <c r="G17" s="225">
        <v>40961.416186000002</v>
      </c>
      <c r="H17" s="222"/>
      <c r="I17" s="304">
        <v>-14.6</v>
      </c>
      <c r="J17" s="225">
        <v>-863.20717700000398</v>
      </c>
      <c r="K17" s="222"/>
      <c r="L17" s="225">
        <v>1924.6074920000001</v>
      </c>
      <c r="M17" s="222"/>
      <c r="N17" s="225">
        <v>570.83453799999995</v>
      </c>
      <c r="O17" s="222"/>
      <c r="P17" s="225">
        <v>38739.975928</v>
      </c>
      <c r="Q17" s="206"/>
    </row>
    <row r="18" spans="1:17" ht="12" customHeight="1" x14ac:dyDescent="0.2">
      <c r="A18" s="208" t="s">
        <v>53</v>
      </c>
      <c r="B18" s="214" t="s">
        <v>57</v>
      </c>
      <c r="C18" s="229"/>
      <c r="D18" s="225">
        <v>43113.761659999996</v>
      </c>
      <c r="E18" s="222"/>
      <c r="F18" s="304">
        <v>7.5</v>
      </c>
      <c r="G18" s="225">
        <v>41753.618513000001</v>
      </c>
      <c r="H18" s="222"/>
      <c r="I18" s="304">
        <v>1.9</v>
      </c>
      <c r="J18" s="225">
        <v>1360.143147</v>
      </c>
      <c r="K18" s="222"/>
      <c r="L18" s="225">
        <v>1871.2580929999999</v>
      </c>
      <c r="M18" s="222"/>
      <c r="N18" s="225">
        <v>0</v>
      </c>
      <c r="O18" s="222"/>
      <c r="P18" s="225">
        <v>39404.948425000002</v>
      </c>
      <c r="Q18" s="206"/>
    </row>
    <row r="19" spans="1:17" ht="12" customHeight="1" x14ac:dyDescent="0.2">
      <c r="A19" s="208" t="s">
        <v>53</v>
      </c>
      <c r="B19" s="214" t="s">
        <v>58</v>
      </c>
      <c r="C19" s="229"/>
      <c r="D19" s="225">
        <v>47247.430841000001</v>
      </c>
      <c r="E19" s="222"/>
      <c r="F19" s="304">
        <v>9.6</v>
      </c>
      <c r="G19" s="225">
        <v>46959.593285000003</v>
      </c>
      <c r="H19" s="222"/>
      <c r="I19" s="304">
        <v>12.5</v>
      </c>
      <c r="J19" s="225">
        <v>287.83755599999898</v>
      </c>
      <c r="K19" s="222"/>
      <c r="L19" s="225">
        <v>1801.5127869999999</v>
      </c>
      <c r="M19" s="222"/>
      <c r="N19" s="225">
        <v>1110.638091</v>
      </c>
      <c r="O19" s="222"/>
      <c r="P19" s="225">
        <v>44573.739904000002</v>
      </c>
      <c r="Q19" s="206"/>
    </row>
    <row r="20" spans="1:17" ht="12" customHeight="1" x14ac:dyDescent="0.2">
      <c r="A20" s="208" t="s">
        <v>53</v>
      </c>
      <c r="B20" s="214" t="s">
        <v>59</v>
      </c>
      <c r="C20" s="229"/>
      <c r="D20" s="225">
        <v>46244.855731000003</v>
      </c>
      <c r="E20" s="222"/>
      <c r="F20" s="304">
        <v>-2.1</v>
      </c>
      <c r="G20" s="225">
        <v>47634.056828000001</v>
      </c>
      <c r="H20" s="222"/>
      <c r="I20" s="304">
        <v>1.4</v>
      </c>
      <c r="J20" s="225">
        <v>-1389.2010969999999</v>
      </c>
      <c r="K20" s="222"/>
      <c r="L20" s="225">
        <v>1720.6654719999999</v>
      </c>
      <c r="M20" s="222"/>
      <c r="N20" s="225">
        <v>213.50675200000001</v>
      </c>
      <c r="O20" s="222"/>
      <c r="P20" s="225">
        <v>45263.8043368</v>
      </c>
      <c r="Q20" s="206"/>
    </row>
    <row r="21" spans="1:17" ht="12" customHeight="1" x14ac:dyDescent="0.2">
      <c r="A21" s="208" t="s">
        <v>53</v>
      </c>
      <c r="B21" s="214" t="s">
        <v>60</v>
      </c>
      <c r="C21" s="229"/>
      <c r="D21" s="225">
        <v>47396.776750999998</v>
      </c>
      <c r="E21" s="222"/>
      <c r="F21" s="304">
        <v>2.5</v>
      </c>
      <c r="G21" s="225">
        <v>47670.569642000002</v>
      </c>
      <c r="H21" s="222"/>
      <c r="I21" s="304">
        <v>0.1</v>
      </c>
      <c r="J21" s="225">
        <v>-273.792891000005</v>
      </c>
      <c r="K21" s="222"/>
      <c r="L21" s="225">
        <v>1697.7279470000001</v>
      </c>
      <c r="M21" s="222"/>
      <c r="N21" s="225">
        <v>195.13636399999999</v>
      </c>
      <c r="O21" s="222"/>
      <c r="P21" s="225">
        <v>45248.863247000001</v>
      </c>
      <c r="Q21" s="206"/>
    </row>
    <row r="22" spans="1:17" ht="12" customHeight="1" x14ac:dyDescent="0.2">
      <c r="A22" s="208" t="s">
        <v>53</v>
      </c>
      <c r="B22" s="214" t="s">
        <v>61</v>
      </c>
      <c r="C22" s="229"/>
      <c r="D22" s="225">
        <v>50421.695797</v>
      </c>
      <c r="E22" s="222"/>
      <c r="F22" s="304">
        <v>6.4</v>
      </c>
      <c r="G22" s="225">
        <v>50913.280822000001</v>
      </c>
      <c r="H22" s="222"/>
      <c r="I22" s="304">
        <v>6.8</v>
      </c>
      <c r="J22" s="225">
        <v>-491.58502499999997</v>
      </c>
      <c r="K22" s="222"/>
      <c r="L22" s="225">
        <v>1807.6283309999999</v>
      </c>
      <c r="M22" s="222"/>
      <c r="N22" s="225">
        <v>1071.371138</v>
      </c>
      <c r="O22" s="222"/>
      <c r="P22" s="225">
        <v>48397.237542000003</v>
      </c>
      <c r="Q22" s="206"/>
    </row>
    <row r="23" spans="1:17" ht="12" customHeight="1" x14ac:dyDescent="0.2">
      <c r="A23" s="208" t="s">
        <v>53</v>
      </c>
      <c r="B23" s="214" t="s">
        <v>62</v>
      </c>
      <c r="C23" s="229"/>
      <c r="D23" s="225">
        <v>48952.719875000003</v>
      </c>
      <c r="E23" s="222"/>
      <c r="F23" s="304">
        <v>-2.9</v>
      </c>
      <c r="G23" s="225">
        <v>52647.577352</v>
      </c>
      <c r="H23" s="222"/>
      <c r="I23" s="304">
        <v>3.4</v>
      </c>
      <c r="J23" s="225">
        <v>-3694.857477</v>
      </c>
      <c r="K23" s="222"/>
      <c r="L23" s="225">
        <v>2167.997034</v>
      </c>
      <c r="M23" s="222"/>
      <c r="N23" s="225">
        <v>963.90535599999998</v>
      </c>
      <c r="O23" s="222"/>
      <c r="P23" s="225">
        <v>50020.438194000002</v>
      </c>
      <c r="Q23" s="206"/>
    </row>
    <row r="24" spans="1:17" ht="12" customHeight="1" x14ac:dyDescent="0.2">
      <c r="A24" s="208" t="s">
        <v>53</v>
      </c>
      <c r="B24" s="214" t="s">
        <v>63</v>
      </c>
      <c r="C24" s="229"/>
      <c r="D24" s="225">
        <v>48493.856233999999</v>
      </c>
      <c r="E24" s="222"/>
      <c r="F24" s="304">
        <v>-0.9</v>
      </c>
      <c r="G24" s="225">
        <v>51668.426698000003</v>
      </c>
      <c r="H24" s="222"/>
      <c r="I24" s="304">
        <v>-1.9</v>
      </c>
      <c r="J24" s="225">
        <v>-3174.5704639999999</v>
      </c>
      <c r="K24" s="222"/>
      <c r="L24" s="225">
        <v>2085.1034629999999</v>
      </c>
      <c r="M24" s="222"/>
      <c r="N24" s="225">
        <v>760.22160399999996</v>
      </c>
      <c r="O24" s="222"/>
      <c r="P24" s="225">
        <v>49248.081856999997</v>
      </c>
      <c r="Q24" s="206"/>
    </row>
    <row r="25" spans="1:17" ht="12" customHeight="1" x14ac:dyDescent="0.2">
      <c r="A25" s="208" t="s">
        <v>53</v>
      </c>
      <c r="B25" s="214" t="s">
        <v>64</v>
      </c>
      <c r="C25" s="229" t="s">
        <v>65</v>
      </c>
      <c r="D25" s="225">
        <v>52547.436377999999</v>
      </c>
      <c r="E25" s="224"/>
      <c r="F25" s="304">
        <v>8.4</v>
      </c>
      <c r="G25" s="225">
        <v>55986.910408000003</v>
      </c>
      <c r="H25" s="222"/>
      <c r="I25" s="304">
        <v>8.4</v>
      </c>
      <c r="J25" s="225">
        <v>-3439.4740299999999</v>
      </c>
      <c r="K25" s="222"/>
      <c r="L25" s="225">
        <v>1833.6313359999999</v>
      </c>
      <c r="M25" s="222"/>
      <c r="N25" s="225">
        <v>520.255178</v>
      </c>
      <c r="O25" s="222"/>
      <c r="P25" s="225">
        <v>53497.797262</v>
      </c>
      <c r="Q25" s="206"/>
    </row>
    <row r="26" spans="1:17" ht="12" customHeight="1" x14ac:dyDescent="0.2">
      <c r="A26" s="208"/>
      <c r="B26" s="207"/>
      <c r="C26" s="229"/>
      <c r="D26" s="225"/>
      <c r="E26" s="222"/>
      <c r="F26" s="304"/>
      <c r="G26" s="226"/>
      <c r="H26" s="222"/>
      <c r="I26" s="304"/>
      <c r="J26" s="226"/>
      <c r="K26" s="222"/>
      <c r="L26" s="226"/>
      <c r="M26" s="222"/>
      <c r="N26" s="226"/>
      <c r="O26" s="222"/>
      <c r="P26" s="226"/>
      <c r="Q26" s="206"/>
    </row>
    <row r="27" spans="1:17" ht="12" customHeight="1" x14ac:dyDescent="0.2">
      <c r="A27" s="174" t="s">
        <v>66</v>
      </c>
      <c r="B27" s="207"/>
      <c r="C27" s="229"/>
      <c r="D27" s="225"/>
      <c r="E27" s="222"/>
      <c r="F27" s="304"/>
      <c r="G27" s="226"/>
      <c r="H27" s="222"/>
      <c r="I27" s="304"/>
      <c r="J27" s="226"/>
      <c r="K27" s="222"/>
      <c r="L27" s="226"/>
      <c r="M27" s="222"/>
      <c r="N27" s="226"/>
      <c r="O27" s="222"/>
      <c r="P27" s="226"/>
      <c r="Q27" s="206"/>
    </row>
    <row r="28" spans="1:17" ht="12" hidden="1" customHeight="1" x14ac:dyDescent="0.2">
      <c r="A28" s="172"/>
      <c r="B28" s="173"/>
      <c r="C28" s="206"/>
      <c r="D28" s="225"/>
      <c r="E28" s="222"/>
      <c r="F28" s="227"/>
      <c r="G28" s="225"/>
      <c r="H28" s="222"/>
      <c r="I28" s="227"/>
      <c r="J28" s="225"/>
      <c r="K28" s="222"/>
      <c r="L28" s="222"/>
      <c r="M28" s="222"/>
      <c r="N28" s="222"/>
      <c r="O28" s="222"/>
      <c r="P28" s="225"/>
      <c r="Q28" s="206"/>
    </row>
    <row r="29" spans="1:17" ht="12" customHeight="1" x14ac:dyDescent="0.2">
      <c r="A29" s="208" t="s">
        <v>53</v>
      </c>
      <c r="B29" s="213" t="s">
        <v>63</v>
      </c>
      <c r="C29" s="229"/>
      <c r="D29" s="225">
        <v>11262.94414</v>
      </c>
      <c r="E29" s="222"/>
      <c r="F29" s="304">
        <v>-2.6</v>
      </c>
      <c r="G29" s="225">
        <v>14171.783791</v>
      </c>
      <c r="H29" s="222"/>
      <c r="I29" s="304">
        <v>-1.6</v>
      </c>
      <c r="J29" s="225">
        <v>-2908.8396509999998</v>
      </c>
      <c r="K29" s="222"/>
      <c r="L29" s="225">
        <v>428.49065000000002</v>
      </c>
      <c r="M29" s="222"/>
      <c r="N29" s="225">
        <v>502.05472300000002</v>
      </c>
      <c r="O29" s="222"/>
      <c r="P29" s="225">
        <v>13550.666796</v>
      </c>
      <c r="Q29" s="206"/>
    </row>
    <row r="30" spans="1:17" ht="12" customHeight="1" x14ac:dyDescent="0.2">
      <c r="A30" s="208" t="s">
        <v>67</v>
      </c>
      <c r="B30" s="213" t="s">
        <v>64</v>
      </c>
      <c r="C30" s="229"/>
      <c r="D30" s="225">
        <v>12365.782793</v>
      </c>
      <c r="E30" s="222"/>
      <c r="F30" s="304">
        <v>-1.5</v>
      </c>
      <c r="G30" s="225">
        <v>12636.037480000001</v>
      </c>
      <c r="H30" s="222"/>
      <c r="I30" s="304">
        <v>3.4</v>
      </c>
      <c r="J30" s="225">
        <v>-270.25468700000101</v>
      </c>
      <c r="K30" s="222"/>
      <c r="L30" s="225">
        <v>429.03948100000002</v>
      </c>
      <c r="M30" s="222"/>
      <c r="N30" s="225">
        <v>0</v>
      </c>
      <c r="O30" s="222"/>
      <c r="P30" s="225">
        <v>12061.860543999999</v>
      </c>
      <c r="Q30" s="206"/>
    </row>
    <row r="31" spans="1:17" ht="12" customHeight="1" x14ac:dyDescent="0.2">
      <c r="A31" s="208" t="s">
        <v>68</v>
      </c>
      <c r="B31" s="213" t="s">
        <v>64</v>
      </c>
      <c r="C31" s="229"/>
      <c r="D31" s="225">
        <v>14205.025820000001</v>
      </c>
      <c r="E31" s="222"/>
      <c r="F31" s="304">
        <v>8.6</v>
      </c>
      <c r="G31" s="225">
        <v>13334.536598000001</v>
      </c>
      <c r="H31" s="222"/>
      <c r="I31" s="304">
        <v>9.3000000000000007</v>
      </c>
      <c r="J31" s="225">
        <v>870.48922200000004</v>
      </c>
      <c r="K31" s="222"/>
      <c r="L31" s="225">
        <v>487.66304600000001</v>
      </c>
      <c r="M31" s="222"/>
      <c r="N31" s="225">
        <v>0</v>
      </c>
      <c r="O31" s="222"/>
      <c r="P31" s="225">
        <v>12722.724377</v>
      </c>
      <c r="Q31" s="206"/>
    </row>
    <row r="32" spans="1:17" ht="12" customHeight="1" x14ac:dyDescent="0.2">
      <c r="A32" s="208" t="s">
        <v>69</v>
      </c>
      <c r="B32" s="213" t="s">
        <v>64</v>
      </c>
      <c r="C32" s="229"/>
      <c r="D32" s="225">
        <v>13000.648574999999</v>
      </c>
      <c r="E32" s="222"/>
      <c r="F32" s="304">
        <v>12.2</v>
      </c>
      <c r="G32" s="225">
        <v>13839.846321000001</v>
      </c>
      <c r="H32" s="222"/>
      <c r="I32" s="304">
        <v>5.8</v>
      </c>
      <c r="J32" s="225">
        <v>-839.19774600000198</v>
      </c>
      <c r="K32" s="222"/>
      <c r="L32" s="225">
        <v>445.728949</v>
      </c>
      <c r="M32" s="222"/>
      <c r="N32" s="225">
        <v>0</v>
      </c>
      <c r="O32" s="222"/>
      <c r="P32" s="225">
        <v>13234.614576</v>
      </c>
      <c r="Q32" s="206"/>
    </row>
    <row r="33" spans="1:17" ht="12" customHeight="1" x14ac:dyDescent="0.2">
      <c r="A33" s="208" t="s">
        <v>53</v>
      </c>
      <c r="B33" s="213" t="s">
        <v>64</v>
      </c>
      <c r="C33" s="229" t="s">
        <v>65</v>
      </c>
      <c r="D33" s="225">
        <v>12975.97919</v>
      </c>
      <c r="E33" s="222"/>
      <c r="F33" s="304">
        <v>15.2</v>
      </c>
      <c r="G33" s="225">
        <v>16176.490008999999</v>
      </c>
      <c r="H33" s="222"/>
      <c r="I33" s="304">
        <v>14.1</v>
      </c>
      <c r="J33" s="225">
        <v>-3200.5108190000001</v>
      </c>
      <c r="K33" s="222"/>
      <c r="L33" s="225">
        <v>471.19986</v>
      </c>
      <c r="M33" s="222"/>
      <c r="N33" s="225">
        <v>520.255178</v>
      </c>
      <c r="O33" s="222"/>
      <c r="P33" s="225">
        <v>15478.597765</v>
      </c>
      <c r="Q33" s="206"/>
    </row>
    <row r="34" spans="1:17" ht="12" customHeight="1" x14ac:dyDescent="0.2">
      <c r="A34" s="208"/>
      <c r="B34" s="213"/>
      <c r="C34" s="229"/>
      <c r="D34" s="225"/>
      <c r="E34" s="224"/>
      <c r="F34" s="304"/>
      <c r="G34" s="225"/>
      <c r="H34" s="222"/>
      <c r="I34" s="304"/>
      <c r="J34" s="225"/>
      <c r="K34" s="222"/>
      <c r="L34" s="225"/>
      <c r="M34" s="222"/>
      <c r="N34" s="225"/>
      <c r="O34" s="222"/>
      <c r="P34" s="225"/>
      <c r="Q34" s="206"/>
    </row>
    <row r="35" spans="1:17" ht="12" customHeight="1" x14ac:dyDescent="0.2">
      <c r="A35" s="174" t="s">
        <v>70</v>
      </c>
      <c r="B35" s="208"/>
      <c r="C35" s="229"/>
      <c r="D35" s="211"/>
      <c r="E35" s="91"/>
      <c r="F35" s="304"/>
      <c r="G35" s="211"/>
      <c r="H35" s="206"/>
      <c r="I35" s="304"/>
      <c r="J35" s="212"/>
      <c r="K35" s="206"/>
      <c r="L35" s="211"/>
      <c r="M35" s="206"/>
      <c r="N35" s="211"/>
      <c r="O35" s="206"/>
      <c r="P35" s="211"/>
      <c r="Q35" s="206"/>
    </row>
    <row r="36" spans="1:17" ht="12" hidden="1" customHeight="1" x14ac:dyDescent="0.2">
      <c r="A36" s="172"/>
      <c r="B36" s="173"/>
      <c r="C36" s="206"/>
      <c r="D36" s="61"/>
      <c r="E36" s="206"/>
      <c r="F36" s="20"/>
      <c r="G36" s="61"/>
      <c r="H36" s="206"/>
      <c r="I36" s="20"/>
      <c r="J36" s="61"/>
      <c r="K36" s="206"/>
      <c r="L36" s="206"/>
      <c r="M36" s="206"/>
      <c r="N36" s="206"/>
      <c r="O36" s="206"/>
      <c r="P36" s="61"/>
      <c r="Q36" s="206"/>
    </row>
    <row r="37" spans="1:17" ht="12" customHeight="1" x14ac:dyDescent="0.2">
      <c r="A37" s="213" t="s">
        <v>62</v>
      </c>
      <c r="B37" s="228" t="s">
        <v>71</v>
      </c>
      <c r="C37" s="229"/>
      <c r="D37" s="211">
        <v>4074.4152389999999</v>
      </c>
      <c r="E37" s="206"/>
      <c r="F37" s="304">
        <v>0.8</v>
      </c>
      <c r="G37" s="211">
        <v>4869.8414670000002</v>
      </c>
      <c r="H37" s="206"/>
      <c r="I37" s="304">
        <v>12.6</v>
      </c>
      <c r="J37" s="211">
        <v>-795.42622800000004</v>
      </c>
      <c r="K37" s="206"/>
      <c r="L37" s="211">
        <v>159.64889600000001</v>
      </c>
      <c r="M37" s="206"/>
      <c r="N37" s="211">
        <v>276.15188799999999</v>
      </c>
      <c r="O37" s="206"/>
      <c r="P37" s="211">
        <v>4629.6092900000003</v>
      </c>
      <c r="Q37" s="206"/>
    </row>
    <row r="38" spans="1:17" ht="12" customHeight="1" x14ac:dyDescent="0.2">
      <c r="A38" s="213"/>
      <c r="B38" s="228" t="s">
        <v>72</v>
      </c>
      <c r="C38" s="229"/>
      <c r="D38" s="211">
        <v>4422.6675020000002</v>
      </c>
      <c r="E38" s="206"/>
      <c r="F38" s="304">
        <v>0.5</v>
      </c>
      <c r="G38" s="211">
        <v>4464.5733550000004</v>
      </c>
      <c r="H38" s="206"/>
      <c r="I38" s="304">
        <v>-3</v>
      </c>
      <c r="J38" s="211">
        <v>-41.905853000000199</v>
      </c>
      <c r="K38" s="206"/>
      <c r="L38" s="211">
        <v>158.15731500000001</v>
      </c>
      <c r="M38" s="206"/>
      <c r="N38" s="211">
        <v>0</v>
      </c>
      <c r="O38" s="206"/>
      <c r="P38" s="211">
        <v>4240.2858189999997</v>
      </c>
      <c r="Q38" s="206"/>
    </row>
    <row r="39" spans="1:17" ht="12" customHeight="1" x14ac:dyDescent="0.2">
      <c r="A39" s="213" t="s">
        <v>63</v>
      </c>
      <c r="B39" s="228" t="s">
        <v>73</v>
      </c>
      <c r="C39" s="229"/>
      <c r="D39" s="211">
        <v>3894.7645299999999</v>
      </c>
      <c r="E39" s="206"/>
      <c r="F39" s="304">
        <v>5.8</v>
      </c>
      <c r="G39" s="211">
        <v>3882.4442989999998</v>
      </c>
      <c r="H39" s="206"/>
      <c r="I39" s="304">
        <v>7</v>
      </c>
      <c r="J39" s="211">
        <v>12.320231000000099</v>
      </c>
      <c r="K39" s="206"/>
      <c r="L39" s="211">
        <v>171.775633</v>
      </c>
      <c r="M39" s="206"/>
      <c r="N39" s="211">
        <v>0</v>
      </c>
      <c r="O39" s="206"/>
      <c r="P39" s="211">
        <v>3682.0961400000001</v>
      </c>
      <c r="Q39" s="206"/>
    </row>
    <row r="40" spans="1:17" ht="12" customHeight="1" x14ac:dyDescent="0.2">
      <c r="A40" s="213"/>
      <c r="B40" s="228" t="s">
        <v>74</v>
      </c>
      <c r="C40" s="229"/>
      <c r="D40" s="211">
        <v>4237.1950409999999</v>
      </c>
      <c r="E40" s="206"/>
      <c r="F40" s="304">
        <v>9</v>
      </c>
      <c r="G40" s="211">
        <v>3870.26973</v>
      </c>
      <c r="H40" s="206"/>
      <c r="I40" s="304">
        <v>1.8</v>
      </c>
      <c r="J40" s="211">
        <v>366.92531100000002</v>
      </c>
      <c r="K40" s="206"/>
      <c r="L40" s="211">
        <v>425.79046199999999</v>
      </c>
      <c r="M40" s="206"/>
      <c r="N40" s="211">
        <v>0</v>
      </c>
      <c r="O40" s="206"/>
      <c r="P40" s="211">
        <v>3677.7027010000002</v>
      </c>
      <c r="Q40" s="206"/>
    </row>
    <row r="41" spans="1:17" ht="12" customHeight="1" x14ac:dyDescent="0.2">
      <c r="A41" s="213"/>
      <c r="B41" s="228" t="s">
        <v>75</v>
      </c>
      <c r="C41" s="229"/>
      <c r="D41" s="211">
        <v>4200.4296560000003</v>
      </c>
      <c r="E41" s="206"/>
      <c r="F41" s="304">
        <v>-14.4</v>
      </c>
      <c r="G41" s="211">
        <v>4011.5798060000002</v>
      </c>
      <c r="H41" s="206"/>
      <c r="I41" s="304">
        <v>-5.5</v>
      </c>
      <c r="J41" s="211">
        <v>188.84985</v>
      </c>
      <c r="K41" s="206"/>
      <c r="L41" s="211">
        <v>159.642245</v>
      </c>
      <c r="M41" s="206"/>
      <c r="N41" s="211">
        <v>0</v>
      </c>
      <c r="O41" s="206"/>
      <c r="P41" s="211">
        <v>3806.5106900000001</v>
      </c>
      <c r="Q41" s="206"/>
    </row>
    <row r="42" spans="1:17" ht="12" customHeight="1" x14ac:dyDescent="0.2">
      <c r="A42" s="213"/>
      <c r="B42" s="228" t="s">
        <v>76</v>
      </c>
      <c r="C42" s="229"/>
      <c r="D42" s="211">
        <v>4327.3703249999999</v>
      </c>
      <c r="E42" s="206"/>
      <c r="F42" s="304">
        <v>4.7</v>
      </c>
      <c r="G42" s="211">
        <v>3977.840252</v>
      </c>
      <c r="H42" s="206"/>
      <c r="I42" s="304">
        <v>0.7</v>
      </c>
      <c r="J42" s="211">
        <v>349.53007300000002</v>
      </c>
      <c r="K42" s="206"/>
      <c r="L42" s="211">
        <v>150.27507600000001</v>
      </c>
      <c r="M42" s="206"/>
      <c r="N42" s="211">
        <v>0</v>
      </c>
      <c r="O42" s="206"/>
      <c r="P42" s="211">
        <v>3777.217208</v>
      </c>
      <c r="Q42" s="206"/>
    </row>
    <row r="43" spans="1:17" ht="12" customHeight="1" x14ac:dyDescent="0.2">
      <c r="A43" s="213"/>
      <c r="B43" s="228" t="s">
        <v>68</v>
      </c>
      <c r="C43" s="229"/>
      <c r="D43" s="211">
        <v>4557.7654920000004</v>
      </c>
      <c r="E43" s="206"/>
      <c r="F43" s="304">
        <v>4.7</v>
      </c>
      <c r="G43" s="211">
        <v>4214.6866490000002</v>
      </c>
      <c r="H43" s="206"/>
      <c r="I43" s="304">
        <v>5.7</v>
      </c>
      <c r="J43" s="211">
        <v>343.07884300000001</v>
      </c>
      <c r="K43" s="206"/>
      <c r="L43" s="211">
        <v>156.07090700000001</v>
      </c>
      <c r="M43" s="206"/>
      <c r="N43" s="211">
        <v>0</v>
      </c>
      <c r="O43" s="206"/>
      <c r="P43" s="211">
        <v>4024.1300890000002</v>
      </c>
      <c r="Q43" s="206"/>
    </row>
    <row r="44" spans="1:17" ht="12" customHeight="1" x14ac:dyDescent="0.2">
      <c r="A44" s="213"/>
      <c r="B44" s="228" t="s">
        <v>77</v>
      </c>
      <c r="C44" s="229"/>
      <c r="D44" s="211">
        <v>4242.7684419999996</v>
      </c>
      <c r="E44" s="206"/>
      <c r="F44" s="304">
        <v>2.2999999999999998</v>
      </c>
      <c r="G44" s="211">
        <v>4135.9780540000002</v>
      </c>
      <c r="H44" s="206"/>
      <c r="I44" s="304">
        <v>-4.5</v>
      </c>
      <c r="J44" s="211">
        <v>106.790387999999</v>
      </c>
      <c r="K44" s="206"/>
      <c r="L44" s="211">
        <v>147.90211500000001</v>
      </c>
      <c r="M44" s="206"/>
      <c r="N44" s="211">
        <v>0</v>
      </c>
      <c r="O44" s="206"/>
      <c r="P44" s="211">
        <v>3945.0601369999999</v>
      </c>
      <c r="Q44" s="206"/>
    </row>
    <row r="45" spans="1:17" ht="12" customHeight="1" x14ac:dyDescent="0.2">
      <c r="A45" s="213"/>
      <c r="B45" s="228" t="s">
        <v>78</v>
      </c>
      <c r="C45" s="229"/>
      <c r="D45" s="211">
        <v>3965.3537500000002</v>
      </c>
      <c r="E45" s="206"/>
      <c r="F45" s="304">
        <v>-4.9000000000000004</v>
      </c>
      <c r="G45" s="211">
        <v>4316.7815549999996</v>
      </c>
      <c r="H45" s="206"/>
      <c r="I45" s="304">
        <v>-11.9</v>
      </c>
      <c r="J45" s="211">
        <v>-351.42780499999901</v>
      </c>
      <c r="K45" s="206"/>
      <c r="L45" s="211">
        <v>152.83686</v>
      </c>
      <c r="M45" s="206"/>
      <c r="N45" s="211">
        <v>258.16688099999999</v>
      </c>
      <c r="O45" s="206"/>
      <c r="P45" s="211">
        <v>4130.9125290000002</v>
      </c>
      <c r="Q45" s="206"/>
    </row>
    <row r="46" spans="1:17" ht="12" customHeight="1" x14ac:dyDescent="0.2">
      <c r="A46" s="213"/>
      <c r="B46" s="228" t="s">
        <v>79</v>
      </c>
      <c r="C46" s="229"/>
      <c r="D46" s="211">
        <v>3382.5973560000002</v>
      </c>
      <c r="E46" s="206"/>
      <c r="F46" s="304">
        <v>-8.8000000000000007</v>
      </c>
      <c r="G46" s="211">
        <v>4622.4892069999996</v>
      </c>
      <c r="H46" s="206"/>
      <c r="I46" s="304">
        <v>-3.7</v>
      </c>
      <c r="J46" s="211">
        <v>-1239.8918510000001</v>
      </c>
      <c r="K46" s="206"/>
      <c r="L46" s="211">
        <v>134.16220000000001</v>
      </c>
      <c r="M46" s="206"/>
      <c r="N46" s="211">
        <v>0</v>
      </c>
      <c r="O46" s="206"/>
      <c r="P46" s="211">
        <v>4413.4997480000002</v>
      </c>
      <c r="Q46" s="206"/>
    </row>
    <row r="47" spans="1:17" ht="12" customHeight="1" x14ac:dyDescent="0.2">
      <c r="A47" s="213"/>
      <c r="B47" s="228" t="s">
        <v>80</v>
      </c>
      <c r="C47" s="229"/>
      <c r="D47" s="211">
        <v>3466.365718</v>
      </c>
      <c r="E47" s="206"/>
      <c r="F47" s="304">
        <v>-5.7</v>
      </c>
      <c r="G47" s="211">
        <v>4854.3531069999999</v>
      </c>
      <c r="H47" s="206"/>
      <c r="I47" s="304">
        <v>0.8</v>
      </c>
      <c r="J47" s="211">
        <v>-1387.9873889999999</v>
      </c>
      <c r="K47" s="206"/>
      <c r="L47" s="211">
        <v>149.20130800000001</v>
      </c>
      <c r="M47" s="206"/>
      <c r="N47" s="211">
        <v>248.45566700000001</v>
      </c>
      <c r="O47" s="206"/>
      <c r="P47" s="211">
        <v>4639.9470840000004</v>
      </c>
      <c r="Q47" s="206"/>
    </row>
    <row r="48" spans="1:17" ht="12" customHeight="1" x14ac:dyDescent="0.2">
      <c r="A48" s="213"/>
      <c r="B48" s="228" t="s">
        <v>81</v>
      </c>
      <c r="C48" s="229"/>
      <c r="D48" s="211">
        <v>3924.6075510000001</v>
      </c>
      <c r="E48" s="206"/>
      <c r="F48" s="304">
        <v>3</v>
      </c>
      <c r="G48" s="211">
        <v>4722.2587009999997</v>
      </c>
      <c r="H48" s="206"/>
      <c r="I48" s="304">
        <v>0.1</v>
      </c>
      <c r="J48" s="211">
        <v>-797.65115000000003</v>
      </c>
      <c r="K48" s="206"/>
      <c r="L48" s="211">
        <v>133.73291699999999</v>
      </c>
      <c r="M48" s="206"/>
      <c r="N48" s="211">
        <v>253.59905599999999</v>
      </c>
      <c r="O48" s="206"/>
      <c r="P48" s="211">
        <v>4525.8808090000002</v>
      </c>
      <c r="Q48" s="206"/>
    </row>
    <row r="49" spans="1:18" ht="12" customHeight="1" x14ac:dyDescent="0.2">
      <c r="A49" s="213"/>
      <c r="B49" s="228" t="s">
        <v>71</v>
      </c>
      <c r="C49" s="229"/>
      <c r="D49" s="211">
        <v>3871.970871</v>
      </c>
      <c r="E49" s="206"/>
      <c r="F49" s="304">
        <v>-5</v>
      </c>
      <c r="G49" s="211">
        <v>4595.1719830000002</v>
      </c>
      <c r="H49" s="206"/>
      <c r="I49" s="304">
        <v>-5.6</v>
      </c>
      <c r="J49" s="211">
        <v>-723.20111199999997</v>
      </c>
      <c r="K49" s="206"/>
      <c r="L49" s="211">
        <v>145.55642499999999</v>
      </c>
      <c r="M49" s="206"/>
      <c r="N49" s="211">
        <v>0</v>
      </c>
      <c r="O49" s="206"/>
      <c r="P49" s="211">
        <v>4384.8389029999998</v>
      </c>
      <c r="Q49" s="206"/>
    </row>
    <row r="50" spans="1:18" ht="12" customHeight="1" x14ac:dyDescent="0.2">
      <c r="A50" s="213"/>
      <c r="B50" s="228" t="s">
        <v>72</v>
      </c>
      <c r="C50" s="229"/>
      <c r="D50" s="211">
        <v>4415.715346</v>
      </c>
      <c r="E50" s="206"/>
      <c r="F50" s="304">
        <v>-0.2</v>
      </c>
      <c r="G50" s="211">
        <v>4417.150517</v>
      </c>
      <c r="H50" s="206"/>
      <c r="I50" s="304">
        <v>-1.1000000000000001</v>
      </c>
      <c r="J50" s="211">
        <v>-1.4351710000000799</v>
      </c>
      <c r="K50" s="206"/>
      <c r="L50" s="211">
        <v>138.794422</v>
      </c>
      <c r="M50" s="206"/>
      <c r="N50" s="211">
        <v>0</v>
      </c>
      <c r="O50" s="206"/>
      <c r="P50" s="211">
        <v>4217.9100520000002</v>
      </c>
      <c r="Q50" s="206"/>
    </row>
    <row r="51" spans="1:18" ht="12" customHeight="1" x14ac:dyDescent="0.2">
      <c r="A51" s="213" t="s">
        <v>64</v>
      </c>
      <c r="B51" s="228" t="s">
        <v>73</v>
      </c>
      <c r="C51" s="229"/>
      <c r="D51" s="211">
        <v>3935.549305</v>
      </c>
      <c r="E51" s="206"/>
      <c r="F51" s="304">
        <v>1</v>
      </c>
      <c r="G51" s="211">
        <v>4162.0923519999997</v>
      </c>
      <c r="H51" s="206"/>
      <c r="I51" s="304">
        <v>7.2</v>
      </c>
      <c r="J51" s="211">
        <v>-226.543047</v>
      </c>
      <c r="K51" s="206"/>
      <c r="L51" s="211">
        <v>139.982936</v>
      </c>
      <c r="M51" s="206"/>
      <c r="N51" s="211">
        <v>0</v>
      </c>
      <c r="O51" s="206"/>
      <c r="P51" s="211">
        <v>3973.125207</v>
      </c>
      <c r="Q51" s="206"/>
    </row>
    <row r="52" spans="1:18" ht="12" customHeight="1" x14ac:dyDescent="0.2">
      <c r="A52" s="213"/>
      <c r="B52" s="228" t="s">
        <v>74</v>
      </c>
      <c r="C52" s="229"/>
      <c r="D52" s="211">
        <v>4014.5181419999999</v>
      </c>
      <c r="E52" s="206"/>
      <c r="F52" s="304">
        <v>-5.3</v>
      </c>
      <c r="G52" s="211">
        <v>4056.7946109999998</v>
      </c>
      <c r="H52" s="206"/>
      <c r="I52" s="304">
        <v>4.8</v>
      </c>
      <c r="J52" s="211">
        <v>-42.276468999999899</v>
      </c>
      <c r="K52" s="206"/>
      <c r="L52" s="211">
        <v>150.262123</v>
      </c>
      <c r="M52" s="206"/>
      <c r="N52" s="211">
        <v>0</v>
      </c>
      <c r="O52" s="206"/>
      <c r="P52" s="211">
        <v>3870.8252849999999</v>
      </c>
      <c r="Q52" s="206"/>
    </row>
    <row r="53" spans="1:18" ht="12" customHeight="1" x14ac:dyDescent="0.2">
      <c r="A53" s="213"/>
      <c r="B53" s="228" t="s">
        <v>75</v>
      </c>
      <c r="C53" s="229"/>
      <c r="D53" s="211">
        <v>4589.4944409999998</v>
      </c>
      <c r="E53" s="206"/>
      <c r="F53" s="304">
        <v>9.3000000000000007</v>
      </c>
      <c r="G53" s="211">
        <v>4327.9053029999995</v>
      </c>
      <c r="H53" s="206"/>
      <c r="I53" s="304">
        <v>7.9</v>
      </c>
      <c r="J53" s="211">
        <v>261.58913799999999</v>
      </c>
      <c r="K53" s="206"/>
      <c r="L53" s="211">
        <v>177.702066</v>
      </c>
      <c r="M53" s="206"/>
      <c r="N53" s="211">
        <v>0</v>
      </c>
      <c r="O53" s="206"/>
      <c r="P53" s="211">
        <v>4126.2295350000004</v>
      </c>
      <c r="Q53" s="206"/>
    </row>
    <row r="54" spans="1:18" ht="12" customHeight="1" x14ac:dyDescent="0.2">
      <c r="A54" s="213"/>
      <c r="B54" s="228" t="s">
        <v>76</v>
      </c>
      <c r="C54" s="229"/>
      <c r="D54" s="211">
        <v>4709.4424159999999</v>
      </c>
      <c r="E54" s="206"/>
      <c r="F54" s="304">
        <v>8.8000000000000007</v>
      </c>
      <c r="G54" s="211">
        <v>4162.5624939999998</v>
      </c>
      <c r="H54" s="206"/>
      <c r="I54" s="304">
        <v>4.5999999999999996</v>
      </c>
      <c r="J54" s="211">
        <v>546.87992199999997</v>
      </c>
      <c r="K54" s="206"/>
      <c r="L54" s="211">
        <v>169.33120700000001</v>
      </c>
      <c r="M54" s="206"/>
      <c r="N54" s="211">
        <v>0</v>
      </c>
      <c r="O54" s="206"/>
      <c r="P54" s="211">
        <v>3971.9007879999999</v>
      </c>
      <c r="Q54" s="206"/>
    </row>
    <row r="55" spans="1:18" ht="12" customHeight="1" x14ac:dyDescent="0.2">
      <c r="A55" s="213"/>
      <c r="B55" s="228" t="s">
        <v>68</v>
      </c>
      <c r="C55" s="229"/>
      <c r="D55" s="211">
        <v>4906.0889630000001</v>
      </c>
      <c r="E55" s="206"/>
      <c r="F55" s="304">
        <v>7.6</v>
      </c>
      <c r="G55" s="211">
        <v>4844.0688010000003</v>
      </c>
      <c r="H55" s="206"/>
      <c r="I55" s="304">
        <v>14.9</v>
      </c>
      <c r="J55" s="211">
        <v>62.0201619999998</v>
      </c>
      <c r="K55" s="206"/>
      <c r="L55" s="211">
        <v>140.629773</v>
      </c>
      <c r="M55" s="206"/>
      <c r="N55" s="211">
        <v>0</v>
      </c>
      <c r="O55" s="206"/>
      <c r="P55" s="211">
        <v>4624.5940540000001</v>
      </c>
      <c r="Q55" s="206"/>
    </row>
    <row r="56" spans="1:18" ht="12" customHeight="1" x14ac:dyDescent="0.2">
      <c r="A56" s="213"/>
      <c r="B56" s="228" t="s">
        <v>77</v>
      </c>
      <c r="C56" s="229"/>
      <c r="D56" s="211">
        <v>4691.7876489999999</v>
      </c>
      <c r="E56" s="206"/>
      <c r="F56" s="304">
        <v>10.6</v>
      </c>
      <c r="G56" s="211">
        <v>4448.6701620000003</v>
      </c>
      <c r="H56" s="206"/>
      <c r="I56" s="304">
        <v>7.6</v>
      </c>
      <c r="J56" s="211">
        <v>243.11748700000001</v>
      </c>
      <c r="K56" s="206"/>
      <c r="L56" s="211">
        <v>154.44848099999999</v>
      </c>
      <c r="M56" s="206"/>
      <c r="N56" s="211">
        <v>0</v>
      </c>
      <c r="O56" s="206"/>
      <c r="P56" s="211">
        <v>4251.3285550000001</v>
      </c>
      <c r="Q56" s="206"/>
    </row>
    <row r="57" spans="1:18" ht="12" customHeight="1" x14ac:dyDescent="0.2">
      <c r="A57" s="214"/>
      <c r="B57" s="228" t="s">
        <v>78</v>
      </c>
      <c r="C57" s="229"/>
      <c r="D57" s="211">
        <v>4620.6353689999996</v>
      </c>
      <c r="E57" s="206"/>
      <c r="F57" s="304">
        <v>16.5</v>
      </c>
      <c r="G57" s="211">
        <v>4528.6080199999997</v>
      </c>
      <c r="H57" s="206"/>
      <c r="I57" s="304">
        <v>4.9000000000000004</v>
      </c>
      <c r="J57" s="211">
        <v>92.027349000000001</v>
      </c>
      <c r="K57" s="206"/>
      <c r="L57" s="211">
        <v>154.944502</v>
      </c>
      <c r="M57" s="206"/>
      <c r="N57" s="211">
        <v>0</v>
      </c>
      <c r="O57" s="206"/>
      <c r="P57" s="211">
        <v>4330.8973029999997</v>
      </c>
      <c r="Q57" s="206"/>
    </row>
    <row r="58" spans="1:18" ht="12" customHeight="1" x14ac:dyDescent="0.2">
      <c r="A58" s="213"/>
      <c r="B58" s="228" t="s">
        <v>79</v>
      </c>
      <c r="C58" s="229"/>
      <c r="D58" s="211">
        <v>3688.2255570000002</v>
      </c>
      <c r="E58" s="206"/>
      <c r="F58" s="304">
        <v>9</v>
      </c>
      <c r="G58" s="211">
        <v>4862.568139</v>
      </c>
      <c r="H58" s="206"/>
      <c r="I58" s="304">
        <v>5.2</v>
      </c>
      <c r="J58" s="211">
        <v>-1174.342582</v>
      </c>
      <c r="K58" s="206"/>
      <c r="L58" s="211">
        <v>136.33596600000001</v>
      </c>
      <c r="M58" s="206"/>
      <c r="N58" s="211">
        <v>0</v>
      </c>
      <c r="O58" s="206"/>
      <c r="P58" s="211">
        <v>4652.3887180000002</v>
      </c>
      <c r="Q58" s="206"/>
    </row>
    <row r="59" spans="1:18" ht="12" customHeight="1" x14ac:dyDescent="0.2">
      <c r="A59" s="214"/>
      <c r="B59" s="228" t="s">
        <v>80</v>
      </c>
      <c r="C59" s="229" t="s">
        <v>65</v>
      </c>
      <c r="D59" s="211">
        <v>3792.0403710000001</v>
      </c>
      <c r="E59" s="206"/>
      <c r="F59" s="304">
        <v>9.4</v>
      </c>
      <c r="G59" s="211">
        <v>4956.5488089999999</v>
      </c>
      <c r="H59" s="206"/>
      <c r="I59" s="304">
        <v>2.1</v>
      </c>
      <c r="J59" s="211">
        <v>-1164.5084380000001</v>
      </c>
      <c r="K59" s="206"/>
      <c r="L59" s="211">
        <v>134.306185</v>
      </c>
      <c r="M59" s="206"/>
      <c r="N59" s="211">
        <v>0</v>
      </c>
      <c r="O59" s="206"/>
      <c r="P59" s="211">
        <v>4741.4871039999998</v>
      </c>
      <c r="Q59" s="206"/>
    </row>
    <row r="60" spans="1:18" ht="12" customHeight="1" x14ac:dyDescent="0.2">
      <c r="A60" s="213"/>
      <c r="B60" s="228" t="s">
        <v>81</v>
      </c>
      <c r="C60" s="229" t="s">
        <v>65</v>
      </c>
      <c r="D60" s="211">
        <v>4554.7696679999999</v>
      </c>
      <c r="E60" s="206"/>
      <c r="F60" s="304">
        <v>16.100000000000001</v>
      </c>
      <c r="G60" s="211">
        <v>5397.3580819999997</v>
      </c>
      <c r="H60" s="206"/>
      <c r="I60" s="304">
        <v>14.3</v>
      </c>
      <c r="J60" s="211">
        <v>-842.58841399999994</v>
      </c>
      <c r="K60" s="206"/>
      <c r="L60" s="211">
        <v>185.69116399999999</v>
      </c>
      <c r="M60" s="206"/>
      <c r="N60" s="211">
        <v>257.12403799999998</v>
      </c>
      <c r="O60" s="206"/>
      <c r="P60" s="211">
        <v>5163.8392759999997</v>
      </c>
      <c r="Q60" s="206"/>
    </row>
    <row r="61" spans="1:18" ht="12" customHeight="1" x14ac:dyDescent="0.2">
      <c r="A61" s="214"/>
      <c r="B61" s="228" t="s">
        <v>71</v>
      </c>
      <c r="C61" s="229" t="s">
        <v>65</v>
      </c>
      <c r="D61" s="211">
        <v>4629.1691510000001</v>
      </c>
      <c r="E61" s="206"/>
      <c r="F61" s="304">
        <v>19.600000000000001</v>
      </c>
      <c r="G61" s="211">
        <v>5822.5831179999996</v>
      </c>
      <c r="H61" s="206"/>
      <c r="I61" s="304">
        <v>26.7</v>
      </c>
      <c r="J61" s="211">
        <v>-1193.413967</v>
      </c>
      <c r="K61" s="206"/>
      <c r="L61" s="211">
        <v>151.20251099999999</v>
      </c>
      <c r="M61" s="206"/>
      <c r="N61" s="211">
        <v>263.13114000000002</v>
      </c>
      <c r="O61" s="206"/>
      <c r="P61" s="211">
        <v>5573.271385</v>
      </c>
      <c r="Q61" s="206"/>
    </row>
    <row r="62" spans="1:18" ht="3" customHeight="1" x14ac:dyDescent="0.2">
      <c r="A62" s="31"/>
      <c r="B62" s="31"/>
      <c r="C62" s="31"/>
      <c r="D62" s="215"/>
      <c r="E62" s="215"/>
      <c r="F62" s="215"/>
      <c r="G62" s="215"/>
      <c r="H62" s="215"/>
      <c r="I62" s="215"/>
      <c r="J62" s="216"/>
      <c r="K62" s="215"/>
      <c r="L62" s="215"/>
      <c r="M62" s="215"/>
      <c r="N62" s="215"/>
      <c r="O62" s="215"/>
      <c r="P62" s="215"/>
      <c r="Q62" s="215"/>
    </row>
    <row r="63" spans="1:18" ht="3" customHeight="1" x14ac:dyDescent="0.2">
      <c r="A63" s="49"/>
      <c r="B63" s="49"/>
      <c r="C63" s="19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  <c r="Q63" s="20"/>
    </row>
    <row r="64" spans="1:18" customFormat="1" ht="11.25" customHeight="1" x14ac:dyDescent="0.2">
      <c r="A64" s="189" t="s">
        <v>82</v>
      </c>
      <c r="B64" s="217"/>
      <c r="C64" s="217"/>
      <c r="D64" s="217"/>
      <c r="E64" s="217"/>
      <c r="F64" s="218"/>
      <c r="G64" s="218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49"/>
    </row>
    <row r="65" spans="1:18" customFormat="1" ht="11.25" customHeight="1" x14ac:dyDescent="0.2">
      <c r="A65" s="189" t="s">
        <v>83</v>
      </c>
      <c r="B65" s="217"/>
      <c r="C65" s="217"/>
      <c r="D65" s="217"/>
      <c r="E65" s="217"/>
      <c r="F65" s="218"/>
      <c r="G65" s="218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49"/>
    </row>
    <row r="66" spans="1:18" customFormat="1" ht="11.25" customHeight="1" x14ac:dyDescent="0.2">
      <c r="A66" s="189" t="s">
        <v>84</v>
      </c>
      <c r="B66" s="217"/>
      <c r="C66" s="217"/>
      <c r="D66" s="217"/>
      <c r="E66" s="217"/>
      <c r="F66" s="218"/>
      <c r="G66" s="218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49"/>
    </row>
    <row r="67" spans="1:18" ht="11.25" customHeight="1" x14ac:dyDescent="0.2">
      <c r="A67" s="19" t="s">
        <v>85</v>
      </c>
      <c r="B67" s="19"/>
      <c r="C67" s="19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</row>
    <row r="68" spans="1:18" ht="11.25" customHeight="1" x14ac:dyDescent="0.2">
      <c r="A68" s="197" t="s">
        <v>86</v>
      </c>
      <c r="B68" s="197"/>
      <c r="C68" s="197"/>
      <c r="D68" s="219"/>
      <c r="E68" s="219"/>
      <c r="F68" s="219"/>
      <c r="G68" s="219"/>
      <c r="H68" s="219"/>
      <c r="I68" s="219"/>
      <c r="J68" s="220"/>
      <c r="K68" s="219"/>
      <c r="L68" s="219"/>
      <c r="M68" s="219"/>
      <c r="N68" s="219"/>
      <c r="O68" s="219"/>
      <c r="P68" s="219"/>
      <c r="Q68" s="219"/>
    </row>
    <row r="69" spans="1:18" ht="3.75" customHeight="1" x14ac:dyDescent="0.2">
      <c r="A69" s="17" t="s">
        <v>27</v>
      </c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  <c r="Q69" s="20"/>
    </row>
    <row r="70" spans="1:18" ht="11.25" customHeight="1" x14ac:dyDescent="0.2">
      <c r="A70" s="221" t="s">
        <v>87</v>
      </c>
      <c r="B70" s="221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  <c r="Q70" s="20"/>
    </row>
    <row r="71" spans="1:18" ht="11.25" customHeight="1" x14ac:dyDescent="0.2">
      <c r="A71" s="19" t="s">
        <v>88</v>
      </c>
      <c r="B71" s="19"/>
      <c r="C71" s="4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8" ht="3.75" customHeight="1" x14ac:dyDescent="0.2"/>
    <row r="73" spans="1:18" x14ac:dyDescent="0.2">
      <c r="A73" s="17" t="s">
        <v>89</v>
      </c>
    </row>
  </sheetData>
  <mergeCells count="13">
    <mergeCell ref="J11:Q11"/>
    <mergeCell ref="J6:K9"/>
    <mergeCell ref="L6:M9"/>
    <mergeCell ref="N6:O9"/>
    <mergeCell ref="P6:Q9"/>
    <mergeCell ref="I6:I9"/>
    <mergeCell ref="D10:E10"/>
    <mergeCell ref="G10:H10"/>
    <mergeCell ref="A1:B1"/>
    <mergeCell ref="A6:C9"/>
    <mergeCell ref="D6:E9"/>
    <mergeCell ref="F6:F9"/>
    <mergeCell ref="G6:H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  <headerFooter>
    <oddHeader xml:space="preserve">&amp;R&amp;"Arial Maori"&amp;9Overseas Merchandise Trade: November 2017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16384" width="9.7109375" style="17"/>
  </cols>
  <sheetData>
    <row r="1" spans="1:16" s="250" customFormat="1" ht="12.75" x14ac:dyDescent="0.2">
      <c r="A1" s="262" t="s">
        <v>90</v>
      </c>
      <c r="B1" s="262"/>
    </row>
    <row r="2" spans="1:16" s="250" customFormat="1" ht="3.75" customHeight="1" x14ac:dyDescent="0.2"/>
    <row r="3" spans="1:16" s="98" customFormat="1" ht="15.75" customHeight="1" x14ac:dyDescent="0.25">
      <c r="A3" s="1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9" customFormat="1" ht="17.25" customHeight="1" x14ac:dyDescent="0.2">
      <c r="A4" s="194" t="s">
        <v>91</v>
      </c>
      <c r="B4" s="13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s="6" customFormat="1" ht="3.75" customHeight="1" x14ac:dyDescent="0.25">
      <c r="A5" s="263"/>
      <c r="B5" s="264"/>
      <c r="C5" s="26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17"/>
      <c r="B6" s="417"/>
      <c r="C6" s="418"/>
      <c r="D6" s="265" t="s">
        <v>92</v>
      </c>
      <c r="E6" s="265"/>
      <c r="F6" s="266"/>
      <c r="G6" s="267" t="s">
        <v>66</v>
      </c>
      <c r="H6" s="265"/>
      <c r="I6" s="266"/>
      <c r="J6" s="267" t="s">
        <v>93</v>
      </c>
      <c r="K6" s="265"/>
      <c r="L6" s="265"/>
    </row>
    <row r="7" spans="1:16" s="1" customFormat="1" ht="12" customHeight="1" x14ac:dyDescent="0.2">
      <c r="A7" s="419"/>
      <c r="B7" s="419"/>
      <c r="C7" s="420"/>
      <c r="D7" s="340" t="s">
        <v>94</v>
      </c>
      <c r="E7" s="341" t="s">
        <v>95</v>
      </c>
      <c r="F7" s="268" t="s">
        <v>96</v>
      </c>
      <c r="G7" s="341" t="s">
        <v>94</v>
      </c>
      <c r="H7" s="341" t="s">
        <v>95</v>
      </c>
      <c r="I7" s="268" t="s">
        <v>96</v>
      </c>
      <c r="J7" s="341" t="s">
        <v>94</v>
      </c>
      <c r="K7" s="341" t="s">
        <v>95</v>
      </c>
      <c r="L7" s="341" t="s">
        <v>96</v>
      </c>
    </row>
    <row r="8" spans="1:16" s="1" customFormat="1" ht="12" customHeight="1" x14ac:dyDescent="0.2">
      <c r="A8" s="421"/>
      <c r="B8" s="421"/>
      <c r="C8" s="422"/>
      <c r="D8" s="423" t="s">
        <v>50</v>
      </c>
      <c r="E8" s="423"/>
      <c r="F8" s="424"/>
      <c r="G8" s="425" t="s">
        <v>50</v>
      </c>
      <c r="H8" s="423"/>
      <c r="I8" s="424"/>
      <c r="J8" s="425" t="s">
        <v>50</v>
      </c>
      <c r="K8" s="423"/>
      <c r="L8" s="423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174" t="s">
        <v>70</v>
      </c>
      <c r="B10" s="175"/>
      <c r="C10" s="175"/>
      <c r="D10" s="72"/>
      <c r="E10" s="72"/>
      <c r="F10" s="93"/>
      <c r="G10" s="72"/>
      <c r="H10" s="72"/>
      <c r="I10" s="93"/>
      <c r="J10" s="72"/>
      <c r="K10" s="72"/>
      <c r="L10" s="93"/>
    </row>
    <row r="11" spans="1:16" s="1" customFormat="1" ht="12" hidden="1" customHeight="1" x14ac:dyDescent="0.2">
      <c r="A11" s="174"/>
      <c r="B11" s="175"/>
      <c r="C11" s="174"/>
      <c r="D11" s="175"/>
      <c r="E11" s="174"/>
      <c r="F11" s="175"/>
      <c r="G11" s="174"/>
      <c r="H11" s="175"/>
      <c r="I11" s="174"/>
      <c r="J11" s="175"/>
      <c r="K11" s="174"/>
      <c r="L11" s="175"/>
    </row>
    <row r="12" spans="1:16" s="1" customFormat="1" ht="12" customHeight="1" x14ac:dyDescent="0.2">
      <c r="A12" s="175" t="s">
        <v>61</v>
      </c>
      <c r="B12" s="175" t="s">
        <v>71</v>
      </c>
      <c r="C12" s="175"/>
      <c r="D12" s="72">
        <v>4040.6425509999999</v>
      </c>
      <c r="E12" s="72">
        <v>4323.6209200000003</v>
      </c>
      <c r="F12" s="72">
        <v>-282.97836899999999</v>
      </c>
      <c r="G12" s="72">
        <v>11667.717312000001</v>
      </c>
      <c r="H12" s="72">
        <v>14201.202579000001</v>
      </c>
      <c r="I12" s="72">
        <v>-2533.485267</v>
      </c>
      <c r="J12" s="72">
        <v>50421.695797</v>
      </c>
      <c r="K12" s="72">
        <v>50913.280822000001</v>
      </c>
      <c r="L12" s="72">
        <v>-491.58502499998599</v>
      </c>
    </row>
    <row r="13" spans="1:16" s="1" customFormat="1" ht="12" customHeight="1" x14ac:dyDescent="0.2">
      <c r="A13" s="175"/>
      <c r="B13" s="175" t="s">
        <v>72</v>
      </c>
      <c r="C13" s="175"/>
      <c r="D13" s="72">
        <v>4401.836601</v>
      </c>
      <c r="E13" s="72">
        <v>4602.0369369999999</v>
      </c>
      <c r="F13" s="72">
        <v>-200.20033599999999</v>
      </c>
      <c r="G13" s="72">
        <v>12453.430354</v>
      </c>
      <c r="H13" s="72">
        <v>13828.152923</v>
      </c>
      <c r="I13" s="72">
        <v>-1374.722569</v>
      </c>
      <c r="J13" s="72">
        <v>50074.641250000001</v>
      </c>
      <c r="K13" s="72">
        <v>51258.060490000003</v>
      </c>
      <c r="L13" s="72">
        <v>-1183.4192399999999</v>
      </c>
    </row>
    <row r="14" spans="1:16" s="1" customFormat="1" ht="12" customHeight="1" x14ac:dyDescent="0.2">
      <c r="A14" s="175"/>
      <c r="B14" s="175"/>
      <c r="C14" s="175"/>
      <c r="D14" s="72"/>
      <c r="E14" s="72"/>
      <c r="F14" s="72"/>
      <c r="G14" s="72"/>
      <c r="H14" s="72"/>
      <c r="I14" s="72"/>
      <c r="J14" s="72"/>
      <c r="K14" s="72"/>
      <c r="L14" s="72"/>
    </row>
    <row r="15" spans="1:16" s="1" customFormat="1" ht="12" customHeight="1" x14ac:dyDescent="0.2">
      <c r="A15" s="175" t="s">
        <v>62</v>
      </c>
      <c r="B15" s="175" t="s">
        <v>73</v>
      </c>
      <c r="C15" s="175"/>
      <c r="D15" s="72">
        <v>3680.8492209999999</v>
      </c>
      <c r="E15" s="72">
        <v>3628.6925679999999</v>
      </c>
      <c r="F15" s="72">
        <v>52.156652999999999</v>
      </c>
      <c r="G15" s="72">
        <v>12123.328373</v>
      </c>
      <c r="H15" s="72">
        <v>12554.350425000001</v>
      </c>
      <c r="I15" s="72">
        <v>-431.02205199999997</v>
      </c>
      <c r="J15" s="72">
        <v>49687.287729999996</v>
      </c>
      <c r="K15" s="72">
        <v>51103.372910999999</v>
      </c>
      <c r="L15" s="72">
        <v>-1416.0851809999899</v>
      </c>
    </row>
    <row r="16" spans="1:16" s="1" customFormat="1" ht="12" customHeight="1" x14ac:dyDescent="0.2">
      <c r="A16" s="175"/>
      <c r="B16" s="175" t="s">
        <v>74</v>
      </c>
      <c r="C16" s="175"/>
      <c r="D16" s="72">
        <v>3887.0485589999998</v>
      </c>
      <c r="E16" s="72">
        <v>3803.0769169999999</v>
      </c>
      <c r="F16" s="72">
        <v>83.971642000000003</v>
      </c>
      <c r="G16" s="72">
        <v>11969.734381</v>
      </c>
      <c r="H16" s="72">
        <v>12033.806422</v>
      </c>
      <c r="I16" s="72">
        <v>-64.072040999999402</v>
      </c>
      <c r="J16" s="72">
        <v>49042.886225000002</v>
      </c>
      <c r="K16" s="72">
        <v>51172.081446999997</v>
      </c>
      <c r="L16" s="72">
        <v>-2129.1952219999898</v>
      </c>
    </row>
    <row r="17" spans="1:12" s="1" customFormat="1" ht="12" customHeight="1" x14ac:dyDescent="0.2">
      <c r="A17" s="175"/>
      <c r="B17" s="175" t="s">
        <v>75</v>
      </c>
      <c r="C17" s="175"/>
      <c r="D17" s="72">
        <v>4904.79846</v>
      </c>
      <c r="E17" s="72">
        <v>4243.9970999999996</v>
      </c>
      <c r="F17" s="72">
        <v>660.80136000000005</v>
      </c>
      <c r="G17" s="72">
        <v>12472.696239999999</v>
      </c>
      <c r="H17" s="72">
        <v>11675.766584999999</v>
      </c>
      <c r="I17" s="72">
        <v>796.92965499999798</v>
      </c>
      <c r="J17" s="72">
        <v>48915.143950999998</v>
      </c>
      <c r="K17" s="72">
        <v>51287.206004</v>
      </c>
      <c r="L17" s="72">
        <v>-2372.0620530000101</v>
      </c>
    </row>
    <row r="18" spans="1:12" s="1" customFormat="1" ht="12" customHeight="1" x14ac:dyDescent="0.2">
      <c r="A18" s="175"/>
      <c r="B18" s="175" t="s">
        <v>76</v>
      </c>
      <c r="C18" s="175"/>
      <c r="D18" s="72">
        <v>4134.0779050000001</v>
      </c>
      <c r="E18" s="72">
        <v>3950.0060319999998</v>
      </c>
      <c r="F18" s="72">
        <v>184.07187300000001</v>
      </c>
      <c r="G18" s="72">
        <v>12925.924924000001</v>
      </c>
      <c r="H18" s="72">
        <v>11997.080049</v>
      </c>
      <c r="I18" s="72">
        <v>928.84487500000296</v>
      </c>
      <c r="J18" s="72">
        <v>48642.733034999997</v>
      </c>
      <c r="K18" s="72">
        <v>51298.096212999997</v>
      </c>
      <c r="L18" s="72">
        <v>-2655.3631780000001</v>
      </c>
    </row>
    <row r="19" spans="1:12" s="1" customFormat="1" ht="12" customHeight="1" x14ac:dyDescent="0.2">
      <c r="A19" s="175"/>
      <c r="B19" s="175" t="s">
        <v>68</v>
      </c>
      <c r="C19" s="175"/>
      <c r="D19" s="72">
        <v>4354.1462289999999</v>
      </c>
      <c r="E19" s="72">
        <v>3986.9757070000001</v>
      </c>
      <c r="F19" s="72">
        <v>367.17052200000001</v>
      </c>
      <c r="G19" s="72">
        <v>13393.022594</v>
      </c>
      <c r="H19" s="72">
        <v>12180.978838999999</v>
      </c>
      <c r="I19" s="72">
        <v>1212.0437549999999</v>
      </c>
      <c r="J19" s="72">
        <v>48423.057431000001</v>
      </c>
      <c r="K19" s="72">
        <v>50975.593079999999</v>
      </c>
      <c r="L19" s="72">
        <v>-2552.5356489999999</v>
      </c>
    </row>
    <row r="20" spans="1:12" s="1" customFormat="1" ht="12" customHeight="1" x14ac:dyDescent="0.2">
      <c r="A20" s="175"/>
      <c r="B20" s="175" t="s">
        <v>77</v>
      </c>
      <c r="C20" s="175"/>
      <c r="D20" s="72">
        <v>4148.0596450000003</v>
      </c>
      <c r="E20" s="72">
        <v>4330.0118080000002</v>
      </c>
      <c r="F20" s="72">
        <v>-181.95216300000001</v>
      </c>
      <c r="G20" s="72">
        <v>12636.283778999999</v>
      </c>
      <c r="H20" s="72">
        <v>12266.993547</v>
      </c>
      <c r="I20" s="72">
        <v>369.29023199999898</v>
      </c>
      <c r="J20" s="72">
        <v>48396.163181000004</v>
      </c>
      <c r="K20" s="72">
        <v>51370.699181000004</v>
      </c>
      <c r="L20" s="72">
        <v>-2974.5360000000001</v>
      </c>
    </row>
    <row r="21" spans="1:12" s="1" customFormat="1" ht="12" customHeight="1" x14ac:dyDescent="0.2">
      <c r="A21" s="175"/>
      <c r="B21" s="175" t="s">
        <v>78</v>
      </c>
      <c r="C21" s="175"/>
      <c r="D21" s="72">
        <v>4168.6097730000001</v>
      </c>
      <c r="E21" s="72">
        <v>4899.0537299999996</v>
      </c>
      <c r="F21" s="72">
        <v>-730.44395699999995</v>
      </c>
      <c r="G21" s="72">
        <v>12670.815646999999</v>
      </c>
      <c r="H21" s="72">
        <v>13216.041245</v>
      </c>
      <c r="I21" s="72">
        <v>-545.22559800000101</v>
      </c>
      <c r="J21" s="72">
        <v>48880.453005000003</v>
      </c>
      <c r="K21" s="72">
        <v>51642.899254000004</v>
      </c>
      <c r="L21" s="72">
        <v>-2762.4462490000101</v>
      </c>
    </row>
    <row r="22" spans="1:12" s="1" customFormat="1" ht="12" customHeight="1" x14ac:dyDescent="0.2">
      <c r="A22" s="175"/>
      <c r="B22" s="175" t="s">
        <v>79</v>
      </c>
      <c r="C22" s="175"/>
      <c r="D22" s="72">
        <v>3710.3117900000002</v>
      </c>
      <c r="E22" s="72">
        <v>4800.4818299999997</v>
      </c>
      <c r="F22" s="72">
        <v>-1090.17004</v>
      </c>
      <c r="G22" s="72">
        <v>12026.981207999999</v>
      </c>
      <c r="H22" s="72">
        <v>14029.547368</v>
      </c>
      <c r="I22" s="72">
        <v>-2002.5661600000001</v>
      </c>
      <c r="J22" s="72">
        <v>49057.455495000002</v>
      </c>
      <c r="K22" s="72">
        <v>52445.535208000001</v>
      </c>
      <c r="L22" s="72">
        <v>-3388.0797130000101</v>
      </c>
    </row>
    <row r="23" spans="1:12" s="1" customFormat="1" ht="12" customHeight="1" x14ac:dyDescent="0.2">
      <c r="A23" s="175"/>
      <c r="B23" s="175" t="s">
        <v>80</v>
      </c>
      <c r="C23" s="175"/>
      <c r="D23" s="72">
        <v>3676.6552630000001</v>
      </c>
      <c r="E23" s="72">
        <v>4816.6694809999999</v>
      </c>
      <c r="F23" s="72">
        <v>-1140.014218</v>
      </c>
      <c r="G23" s="72">
        <v>11555.576826</v>
      </c>
      <c r="H23" s="72">
        <v>14516.205040999999</v>
      </c>
      <c r="I23" s="72">
        <v>-2960.6282150000002</v>
      </c>
      <c r="J23" s="72">
        <v>49117.987199000003</v>
      </c>
      <c r="K23" s="72">
        <v>52287.118095999998</v>
      </c>
      <c r="L23" s="72">
        <v>-3169.13089700001</v>
      </c>
    </row>
    <row r="24" spans="1:12" s="1" customFormat="1" ht="12" customHeight="1" x14ac:dyDescent="0.2">
      <c r="A24" s="175"/>
      <c r="B24" s="175" t="s">
        <v>81</v>
      </c>
      <c r="C24" s="175"/>
      <c r="D24" s="72">
        <v>3811.9111899999998</v>
      </c>
      <c r="E24" s="72">
        <v>4716.7337749999997</v>
      </c>
      <c r="F24" s="72">
        <v>-904.82258500000103</v>
      </c>
      <c r="G24" s="72">
        <v>11198.878242999999</v>
      </c>
      <c r="H24" s="72">
        <v>14333.885086</v>
      </c>
      <c r="I24" s="72">
        <v>-3135.0068430000001</v>
      </c>
      <c r="J24" s="72">
        <v>48918.947186999998</v>
      </c>
      <c r="K24" s="72">
        <v>52101.356805000003</v>
      </c>
      <c r="L24" s="72">
        <v>-3182.4096180000001</v>
      </c>
    </row>
    <row r="25" spans="1:12" s="1" customFormat="1" ht="12" customHeight="1" x14ac:dyDescent="0.2">
      <c r="A25" s="175"/>
      <c r="B25" s="175" t="s">
        <v>71</v>
      </c>
      <c r="C25" s="175"/>
      <c r="D25" s="72">
        <v>4074.4152389999999</v>
      </c>
      <c r="E25" s="72">
        <v>4869.8414670000002</v>
      </c>
      <c r="F25" s="72">
        <v>-795.42622800000004</v>
      </c>
      <c r="G25" s="72">
        <v>11562.981691999999</v>
      </c>
      <c r="H25" s="72">
        <v>14403.244723</v>
      </c>
      <c r="I25" s="72">
        <v>-2840.263031</v>
      </c>
      <c r="J25" s="72">
        <v>48952.719875000003</v>
      </c>
      <c r="K25" s="72">
        <v>52647.577352</v>
      </c>
      <c r="L25" s="72">
        <v>-3694.85747700001</v>
      </c>
    </row>
    <row r="26" spans="1:12" s="1" customFormat="1" ht="12" customHeight="1" x14ac:dyDescent="0.2">
      <c r="A26" s="175"/>
      <c r="B26" s="175" t="s">
        <v>72</v>
      </c>
      <c r="C26" s="175"/>
      <c r="D26" s="72">
        <v>4422.6675020000002</v>
      </c>
      <c r="E26" s="72">
        <v>4464.5733550000004</v>
      </c>
      <c r="F26" s="72">
        <v>-41.905853000000199</v>
      </c>
      <c r="G26" s="72">
        <v>12308.993931000001</v>
      </c>
      <c r="H26" s="72">
        <v>14051.148596999999</v>
      </c>
      <c r="I26" s="72">
        <v>-1742.1546659999999</v>
      </c>
      <c r="J26" s="72">
        <v>48973.550775999996</v>
      </c>
      <c r="K26" s="72">
        <v>52510.113770000004</v>
      </c>
      <c r="L26" s="72">
        <v>-3536.5629940000099</v>
      </c>
    </row>
    <row r="27" spans="1:12" s="1" customFormat="1" ht="12" customHeight="1" x14ac:dyDescent="0.2">
      <c r="A27" s="175"/>
      <c r="B27" s="175"/>
      <c r="C27" s="175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1" customFormat="1" ht="12" customHeight="1" x14ac:dyDescent="0.2">
      <c r="A28" s="175" t="s">
        <v>63</v>
      </c>
      <c r="B28" s="175" t="s">
        <v>73</v>
      </c>
      <c r="C28" s="175"/>
      <c r="D28" s="72">
        <v>3894.7645299999999</v>
      </c>
      <c r="E28" s="72">
        <v>3882.4442989999998</v>
      </c>
      <c r="F28" s="72">
        <v>12.3202309999997</v>
      </c>
      <c r="G28" s="72">
        <v>12391.847271000001</v>
      </c>
      <c r="H28" s="72">
        <v>13216.859121</v>
      </c>
      <c r="I28" s="72">
        <v>-825.011850000001</v>
      </c>
      <c r="J28" s="72">
        <v>49187.466085</v>
      </c>
      <c r="K28" s="72">
        <v>52763.865501</v>
      </c>
      <c r="L28" s="72">
        <v>-3576.3994160000102</v>
      </c>
    </row>
    <row r="29" spans="1:12" s="1" customFormat="1" ht="12" customHeight="1" x14ac:dyDescent="0.2">
      <c r="A29" s="175"/>
      <c r="B29" s="175" t="s">
        <v>74</v>
      </c>
      <c r="C29" s="175"/>
      <c r="D29" s="72">
        <v>4237.1950409999999</v>
      </c>
      <c r="E29" s="72">
        <v>3870.26973</v>
      </c>
      <c r="F29" s="72">
        <v>366.92531100000002</v>
      </c>
      <c r="G29" s="72">
        <v>12554.627073</v>
      </c>
      <c r="H29" s="72">
        <v>12217.287383999999</v>
      </c>
      <c r="I29" s="72">
        <v>337.33968900000201</v>
      </c>
      <c r="J29" s="72">
        <v>49537.612566999996</v>
      </c>
      <c r="K29" s="72">
        <v>52831.058314000002</v>
      </c>
      <c r="L29" s="72">
        <v>-3293.4457469999802</v>
      </c>
    </row>
    <row r="30" spans="1:12" s="1" customFormat="1" ht="12" customHeight="1" x14ac:dyDescent="0.2">
      <c r="A30" s="175"/>
      <c r="B30" s="175" t="s">
        <v>75</v>
      </c>
      <c r="C30" s="175"/>
      <c r="D30" s="72">
        <v>4200.4296560000003</v>
      </c>
      <c r="E30" s="72">
        <v>4011.5798060000002</v>
      </c>
      <c r="F30" s="72">
        <v>188.849850000001</v>
      </c>
      <c r="G30" s="72">
        <v>12332.389227</v>
      </c>
      <c r="H30" s="72">
        <v>11764.293835</v>
      </c>
      <c r="I30" s="72">
        <v>568.09539199999904</v>
      </c>
      <c r="J30" s="72">
        <v>48833.243762999999</v>
      </c>
      <c r="K30" s="72">
        <v>52598.641020000003</v>
      </c>
      <c r="L30" s="72">
        <v>-3765.3972569999901</v>
      </c>
    </row>
    <row r="31" spans="1:12" s="1" customFormat="1" ht="12" customHeight="1" x14ac:dyDescent="0.2">
      <c r="A31" s="175"/>
      <c r="B31" s="175" t="s">
        <v>76</v>
      </c>
      <c r="C31" s="175"/>
      <c r="D31" s="72">
        <v>4327.3703249999999</v>
      </c>
      <c r="E31" s="72">
        <v>3977.840252</v>
      </c>
      <c r="F31" s="72">
        <v>349.53007300000002</v>
      </c>
      <c r="G31" s="72">
        <v>12764.995021999999</v>
      </c>
      <c r="H31" s="72">
        <v>11859.689788</v>
      </c>
      <c r="I31" s="72">
        <v>905.30523399999799</v>
      </c>
      <c r="J31" s="72">
        <v>49026.536182999997</v>
      </c>
      <c r="K31" s="72">
        <v>52626.47524</v>
      </c>
      <c r="L31" s="72">
        <v>-3599.93905699999</v>
      </c>
    </row>
    <row r="32" spans="1:12" s="1" customFormat="1" ht="12" customHeight="1" x14ac:dyDescent="0.2">
      <c r="A32" s="175"/>
      <c r="B32" s="175" t="s">
        <v>68</v>
      </c>
      <c r="C32" s="175"/>
      <c r="D32" s="72">
        <v>4557.7654920000004</v>
      </c>
      <c r="E32" s="72">
        <v>4214.6866490000002</v>
      </c>
      <c r="F32" s="72">
        <v>343.07884299999898</v>
      </c>
      <c r="G32" s="72">
        <v>13085.565473000001</v>
      </c>
      <c r="H32" s="72">
        <v>12204.106707000001</v>
      </c>
      <c r="I32" s="72">
        <v>881.45876599999997</v>
      </c>
      <c r="J32" s="72">
        <v>49230.155445999997</v>
      </c>
      <c r="K32" s="72">
        <v>52854.186181999998</v>
      </c>
      <c r="L32" s="72">
        <v>-3624.0307359999902</v>
      </c>
    </row>
    <row r="33" spans="1:12" s="1" customFormat="1" ht="12" customHeight="1" x14ac:dyDescent="0.2">
      <c r="A33" s="175"/>
      <c r="B33" s="175" t="s">
        <v>77</v>
      </c>
      <c r="C33" s="175"/>
      <c r="D33" s="72">
        <v>4242.7684419999996</v>
      </c>
      <c r="E33" s="72">
        <v>4135.9780540000002</v>
      </c>
      <c r="F33" s="72">
        <v>106.790387999999</v>
      </c>
      <c r="G33" s="72">
        <v>13127.904259000001</v>
      </c>
      <c r="H33" s="72">
        <v>12328.504955</v>
      </c>
      <c r="I33" s="72">
        <v>799.39930399999901</v>
      </c>
      <c r="J33" s="72">
        <v>49324.864243000004</v>
      </c>
      <c r="K33" s="72">
        <v>52660.152428000001</v>
      </c>
      <c r="L33" s="72">
        <v>-3335.2881849999999</v>
      </c>
    </row>
    <row r="34" spans="1:12" s="1" customFormat="1" ht="12" customHeight="1" x14ac:dyDescent="0.2">
      <c r="A34" s="175"/>
      <c r="B34" s="175" t="s">
        <v>78</v>
      </c>
      <c r="C34" s="175"/>
      <c r="D34" s="72">
        <v>3965.3537500000002</v>
      </c>
      <c r="E34" s="72">
        <v>4316.7815549999996</v>
      </c>
      <c r="F34" s="72">
        <v>-351.42780499999901</v>
      </c>
      <c r="G34" s="72">
        <v>12765.887683999999</v>
      </c>
      <c r="H34" s="72">
        <v>12667.446258</v>
      </c>
      <c r="I34" s="72">
        <v>98.441426000001201</v>
      </c>
      <c r="J34" s="72">
        <v>49121.608220000002</v>
      </c>
      <c r="K34" s="72">
        <v>52077.880253000003</v>
      </c>
      <c r="L34" s="72">
        <v>-2956.2720329999902</v>
      </c>
    </row>
    <row r="35" spans="1:12" s="1" customFormat="1" ht="12" customHeight="1" x14ac:dyDescent="0.2">
      <c r="A35" s="175"/>
      <c r="B35" s="175" t="s">
        <v>79</v>
      </c>
      <c r="C35" s="175"/>
      <c r="D35" s="72">
        <v>3382.5973560000002</v>
      </c>
      <c r="E35" s="72">
        <v>4622.4892069999996</v>
      </c>
      <c r="F35" s="72">
        <v>-1239.8918510000001</v>
      </c>
      <c r="G35" s="72">
        <v>11590.719547999999</v>
      </c>
      <c r="H35" s="72">
        <v>13075.248815999999</v>
      </c>
      <c r="I35" s="72">
        <v>-1484.529268</v>
      </c>
      <c r="J35" s="72">
        <v>48793.893786000001</v>
      </c>
      <c r="K35" s="72">
        <v>51899.887629999997</v>
      </c>
      <c r="L35" s="72">
        <v>-3105.9938440000101</v>
      </c>
    </row>
    <row r="36" spans="1:12" s="1" customFormat="1" ht="12" customHeight="1" x14ac:dyDescent="0.2">
      <c r="A36" s="175"/>
      <c r="B36" s="175" t="s">
        <v>80</v>
      </c>
      <c r="C36" s="175"/>
      <c r="D36" s="72">
        <v>3466.365718</v>
      </c>
      <c r="E36" s="72">
        <v>4854.3531069999999</v>
      </c>
      <c r="F36" s="72">
        <v>-1387.9873889999999</v>
      </c>
      <c r="G36" s="72">
        <v>10814.316824</v>
      </c>
      <c r="H36" s="72">
        <v>13793.623868999999</v>
      </c>
      <c r="I36" s="72">
        <v>-2979.307045</v>
      </c>
      <c r="J36" s="72">
        <v>48583.604241000001</v>
      </c>
      <c r="K36" s="72">
        <v>51937.571256000003</v>
      </c>
      <c r="L36" s="72">
        <v>-3353.9670149999902</v>
      </c>
    </row>
    <row r="37" spans="1:12" s="1" customFormat="1" ht="12" customHeight="1" x14ac:dyDescent="0.2">
      <c r="A37" s="175"/>
      <c r="B37" s="175" t="s">
        <v>81</v>
      </c>
      <c r="C37" s="175"/>
      <c r="D37" s="72">
        <v>3924.6075510000001</v>
      </c>
      <c r="E37" s="72">
        <v>4722.2587009999997</v>
      </c>
      <c r="F37" s="72">
        <v>-797.65115000000105</v>
      </c>
      <c r="G37" s="72">
        <v>10773.570625</v>
      </c>
      <c r="H37" s="72">
        <v>14199.101015</v>
      </c>
      <c r="I37" s="72">
        <v>-3425.5303899999999</v>
      </c>
      <c r="J37" s="72">
        <v>48696.300602000003</v>
      </c>
      <c r="K37" s="72">
        <v>51943.096182000001</v>
      </c>
      <c r="L37" s="72">
        <v>-3246.79558</v>
      </c>
    </row>
    <row r="38" spans="1:12" s="1" customFormat="1" ht="12" customHeight="1" x14ac:dyDescent="0.2">
      <c r="A38" s="251"/>
      <c r="B38" s="175" t="s">
        <v>71</v>
      </c>
      <c r="C38" s="251"/>
      <c r="D38" s="72">
        <v>3871.970871</v>
      </c>
      <c r="E38" s="72">
        <v>4595.1719830000002</v>
      </c>
      <c r="F38" s="72">
        <v>-723.20111199999997</v>
      </c>
      <c r="G38" s="72">
        <v>11262.94414</v>
      </c>
      <c r="H38" s="72">
        <v>14171.783791</v>
      </c>
      <c r="I38" s="72">
        <v>-2908.8396509999998</v>
      </c>
      <c r="J38" s="72">
        <v>48493.856233999999</v>
      </c>
      <c r="K38" s="72">
        <v>51668.426698000003</v>
      </c>
      <c r="L38" s="72">
        <v>-3174.5704639999999</v>
      </c>
    </row>
    <row r="39" spans="1:12" s="1" customFormat="1" ht="12" customHeight="1" x14ac:dyDescent="0.2">
      <c r="A39" s="175"/>
      <c r="B39" s="175" t="s">
        <v>72</v>
      </c>
      <c r="C39" s="175"/>
      <c r="D39" s="72">
        <v>4415.715346</v>
      </c>
      <c r="E39" s="72">
        <v>4417.150517</v>
      </c>
      <c r="F39" s="72">
        <v>-1.4351710000000799</v>
      </c>
      <c r="G39" s="72">
        <v>12212.293768</v>
      </c>
      <c r="H39" s="72">
        <v>13734.581201000001</v>
      </c>
      <c r="I39" s="72">
        <v>-1522.287433</v>
      </c>
      <c r="J39" s="72">
        <v>48486.904078</v>
      </c>
      <c r="K39" s="72">
        <v>51621.003859999997</v>
      </c>
      <c r="L39" s="72">
        <v>-3134.0997819999898</v>
      </c>
    </row>
    <row r="40" spans="1:12" s="1" customFormat="1" ht="12" customHeight="1" x14ac:dyDescent="0.2">
      <c r="A40" s="175"/>
      <c r="B40" s="175"/>
      <c r="C40" s="175"/>
      <c r="D40" s="72"/>
      <c r="E40" s="72"/>
      <c r="F40" s="72"/>
      <c r="G40" s="72"/>
      <c r="H40" s="72"/>
      <c r="I40" s="72"/>
      <c r="J40" s="72"/>
      <c r="K40" s="72"/>
      <c r="L40" s="72"/>
    </row>
    <row r="41" spans="1:12" s="1" customFormat="1" ht="12" customHeight="1" x14ac:dyDescent="0.2">
      <c r="A41" s="175" t="s">
        <v>64</v>
      </c>
      <c r="B41" s="175" t="s">
        <v>73</v>
      </c>
      <c r="C41" s="175"/>
      <c r="D41" s="72">
        <v>3935.549305</v>
      </c>
      <c r="E41" s="72">
        <v>4162.0923519999997</v>
      </c>
      <c r="F41" s="72">
        <v>-226.543047</v>
      </c>
      <c r="G41" s="72">
        <v>12223.235522000001</v>
      </c>
      <c r="H41" s="72">
        <v>13174.414852</v>
      </c>
      <c r="I41" s="72">
        <v>-951.17932999999903</v>
      </c>
      <c r="J41" s="72">
        <v>48527.688853</v>
      </c>
      <c r="K41" s="72">
        <v>51900.651913000002</v>
      </c>
      <c r="L41" s="72">
        <v>-3372.96305999999</v>
      </c>
    </row>
    <row r="42" spans="1:12" s="1" customFormat="1" ht="12" customHeight="1" x14ac:dyDescent="0.2">
      <c r="A42" s="175"/>
      <c r="B42" s="175" t="s">
        <v>74</v>
      </c>
      <c r="C42" s="175"/>
      <c r="D42" s="72">
        <v>4014.5181419999999</v>
      </c>
      <c r="E42" s="72">
        <v>4056.7946109999998</v>
      </c>
      <c r="F42" s="72">
        <v>-42.276469000000397</v>
      </c>
      <c r="G42" s="72">
        <v>12365.782793</v>
      </c>
      <c r="H42" s="72">
        <v>12636.037480000001</v>
      </c>
      <c r="I42" s="72">
        <v>-270.25468699999902</v>
      </c>
      <c r="J42" s="72">
        <v>48305.011954000001</v>
      </c>
      <c r="K42" s="72">
        <v>52087.176793999999</v>
      </c>
      <c r="L42" s="72">
        <v>-3782.1648399999999</v>
      </c>
    </row>
    <row r="43" spans="1:12" s="1" customFormat="1" ht="12" customHeight="1" x14ac:dyDescent="0.2">
      <c r="A43" s="175"/>
      <c r="B43" s="175" t="s">
        <v>75</v>
      </c>
      <c r="C43" s="175"/>
      <c r="D43" s="72">
        <v>4589.4944409999998</v>
      </c>
      <c r="E43" s="72">
        <v>4327.9053029999995</v>
      </c>
      <c r="F43" s="72">
        <v>261.58913799999902</v>
      </c>
      <c r="G43" s="72">
        <v>12539.561888</v>
      </c>
      <c r="H43" s="72">
        <v>12546.792266</v>
      </c>
      <c r="I43" s="72">
        <v>-7.2303780000001998</v>
      </c>
      <c r="J43" s="72">
        <v>48694.076738999996</v>
      </c>
      <c r="K43" s="72">
        <v>52403.502290999997</v>
      </c>
      <c r="L43" s="72">
        <v>-3709.4255520000102</v>
      </c>
    </row>
    <row r="44" spans="1:12" s="1" customFormat="1" ht="12" customHeight="1" x14ac:dyDescent="0.2">
      <c r="A44" s="175"/>
      <c r="B44" s="175" t="s">
        <v>76</v>
      </c>
      <c r="D44" s="72">
        <v>4709.4424159999999</v>
      </c>
      <c r="E44" s="72">
        <v>4162.5624939999998</v>
      </c>
      <c r="F44" s="72">
        <v>546.87992199999997</v>
      </c>
      <c r="G44" s="72">
        <v>13313.454999</v>
      </c>
      <c r="H44" s="72">
        <v>12547.262408000001</v>
      </c>
      <c r="I44" s="72">
        <v>766.19259100000102</v>
      </c>
      <c r="J44" s="72">
        <v>49076.148829999998</v>
      </c>
      <c r="K44" s="72">
        <v>52588.224533000001</v>
      </c>
      <c r="L44" s="72">
        <v>-3512.075703</v>
      </c>
    </row>
    <row r="45" spans="1:12" s="1" customFormat="1" ht="12" customHeight="1" x14ac:dyDescent="0.2">
      <c r="A45" s="175"/>
      <c r="B45" s="175" t="s">
        <v>68</v>
      </c>
      <c r="C45" s="175"/>
      <c r="D45" s="72">
        <v>4906.0889630000001</v>
      </c>
      <c r="E45" s="72">
        <v>4844.0688010000003</v>
      </c>
      <c r="F45" s="72">
        <v>62.0201619999998</v>
      </c>
      <c r="G45" s="72">
        <v>14205.025820000001</v>
      </c>
      <c r="H45" s="72">
        <v>13334.536598000001</v>
      </c>
      <c r="I45" s="72">
        <v>870.48922200000004</v>
      </c>
      <c r="J45" s="72">
        <v>49424.472301000002</v>
      </c>
      <c r="K45" s="72">
        <v>53217.606684999999</v>
      </c>
      <c r="L45" s="72">
        <v>-3793.13438399999</v>
      </c>
    </row>
    <row r="46" spans="1:12" s="1" customFormat="1" ht="12" customHeight="1" x14ac:dyDescent="0.2">
      <c r="A46" s="269"/>
      <c r="B46" s="175" t="s">
        <v>77</v>
      </c>
      <c r="C46" s="175"/>
      <c r="D46" s="72">
        <v>4691.7876489999999</v>
      </c>
      <c r="E46" s="72">
        <v>4448.6701620000003</v>
      </c>
      <c r="F46" s="72">
        <v>243.11748700000001</v>
      </c>
      <c r="G46" s="72">
        <v>14307.319028</v>
      </c>
      <c r="H46" s="72">
        <v>13455.301457</v>
      </c>
      <c r="I46" s="72">
        <v>852.01757100000395</v>
      </c>
      <c r="J46" s="72">
        <v>49873.491507999999</v>
      </c>
      <c r="K46" s="72">
        <v>53530.298793000002</v>
      </c>
      <c r="L46" s="72">
        <v>-3656.8072849999999</v>
      </c>
    </row>
    <row r="47" spans="1:12" s="1" customFormat="1" ht="12" customHeight="1" x14ac:dyDescent="0.2">
      <c r="A47" s="175"/>
      <c r="B47" s="175" t="s">
        <v>78</v>
      </c>
      <c r="C47" s="175"/>
      <c r="D47" s="72">
        <v>4620.6353689999996</v>
      </c>
      <c r="E47" s="72">
        <v>4528.6080199999997</v>
      </c>
      <c r="F47" s="72">
        <v>92.027349000000001</v>
      </c>
      <c r="G47" s="72">
        <v>14218.511981</v>
      </c>
      <c r="H47" s="72">
        <v>13821.346982999999</v>
      </c>
      <c r="I47" s="72">
        <v>397.16499800000003</v>
      </c>
      <c r="J47" s="72">
        <v>50528.773127</v>
      </c>
      <c r="K47" s="72">
        <v>53742.125258</v>
      </c>
      <c r="L47" s="72">
        <v>-3213.3521310000101</v>
      </c>
    </row>
    <row r="48" spans="1:12" s="1" customFormat="1" ht="13.5" customHeight="1" x14ac:dyDescent="0.2">
      <c r="A48" s="175"/>
      <c r="B48" s="175" t="s">
        <v>79</v>
      </c>
      <c r="C48" s="175"/>
      <c r="D48" s="72">
        <v>3688.2255570000002</v>
      </c>
      <c r="E48" s="72">
        <v>4862.568139</v>
      </c>
      <c r="F48" s="72">
        <v>-1174.342582</v>
      </c>
      <c r="G48" s="72">
        <v>13000.648574999999</v>
      </c>
      <c r="H48" s="72">
        <v>13839.846321000001</v>
      </c>
      <c r="I48" s="72">
        <v>-839.19774600000005</v>
      </c>
      <c r="J48" s="72">
        <v>50834.401328</v>
      </c>
      <c r="K48" s="72">
        <v>53982.204189999997</v>
      </c>
      <c r="L48" s="72">
        <v>-3147.802862</v>
      </c>
    </row>
    <row r="49" spans="1:20" s="1" customFormat="1" ht="13.5" customHeight="1" x14ac:dyDescent="0.2">
      <c r="A49" s="175"/>
      <c r="B49" s="175" t="s">
        <v>80</v>
      </c>
      <c r="C49" s="175" t="s">
        <v>65</v>
      </c>
      <c r="D49" s="72">
        <v>3792.0403710000001</v>
      </c>
      <c r="E49" s="72">
        <v>4956.5488089999999</v>
      </c>
      <c r="F49" s="72">
        <v>-1164.5084380000001</v>
      </c>
      <c r="G49" s="72">
        <v>12100.901297</v>
      </c>
      <c r="H49" s="72">
        <v>14347.724968</v>
      </c>
      <c r="I49" s="72">
        <v>-2246.8236710000001</v>
      </c>
      <c r="J49" s="72">
        <v>51160.075981000002</v>
      </c>
      <c r="K49" s="72">
        <v>54084.399892000001</v>
      </c>
      <c r="L49" s="72">
        <v>-2924.3239109999799</v>
      </c>
    </row>
    <row r="50" spans="1:20" s="1" customFormat="1" ht="13.5" customHeight="1" x14ac:dyDescent="0.2">
      <c r="A50" s="175"/>
      <c r="B50" s="175" t="s">
        <v>81</v>
      </c>
      <c r="C50" s="175" t="s">
        <v>65</v>
      </c>
      <c r="D50" s="72">
        <v>4554.7696679999999</v>
      </c>
      <c r="E50" s="72">
        <v>5397.3580819999997</v>
      </c>
      <c r="F50" s="72">
        <v>-842.58841400000097</v>
      </c>
      <c r="G50" s="72">
        <v>12035.035596</v>
      </c>
      <c r="H50" s="72">
        <v>15216.47503</v>
      </c>
      <c r="I50" s="72">
        <v>-3181.4394339999999</v>
      </c>
      <c r="J50" s="72">
        <v>51790.238098000002</v>
      </c>
      <c r="K50" s="72">
        <v>54759.499273000001</v>
      </c>
      <c r="L50" s="72">
        <v>-2969.2611750000101</v>
      </c>
    </row>
    <row r="51" spans="1:20" s="1" customFormat="1" ht="13.5" customHeight="1" x14ac:dyDescent="0.25">
      <c r="A51" s="175"/>
      <c r="B51" s="175" t="s">
        <v>71</v>
      </c>
      <c r="C51" s="175" t="s">
        <v>65</v>
      </c>
      <c r="D51" s="72">
        <v>4629.1691510000001</v>
      </c>
      <c r="E51" s="72">
        <v>5822.5831179999996</v>
      </c>
      <c r="F51" s="72">
        <v>-1193.413967</v>
      </c>
      <c r="G51" s="72">
        <v>12975.97919</v>
      </c>
      <c r="H51" s="72">
        <v>16176.490008999999</v>
      </c>
      <c r="I51" s="72">
        <v>-3200.5108190000001</v>
      </c>
      <c r="J51" s="72">
        <v>52547.436377999999</v>
      </c>
      <c r="K51" s="72">
        <v>55986.910408000003</v>
      </c>
      <c r="L51" s="72">
        <v>-3439.4740300000199</v>
      </c>
      <c r="O51" s="270"/>
      <c r="P51" s="270"/>
      <c r="Q51" s="270"/>
      <c r="R51" s="270"/>
      <c r="S51" s="270"/>
      <c r="T51" s="270"/>
    </row>
    <row r="52" spans="1:20" s="1" customFormat="1" ht="3.75" customHeight="1" x14ac:dyDescent="0.2">
      <c r="A52" s="340"/>
      <c r="B52" s="271"/>
      <c r="C52" s="271"/>
      <c r="D52" s="155"/>
      <c r="E52" s="155"/>
      <c r="F52" s="16"/>
      <c r="G52" s="155"/>
      <c r="H52" s="155"/>
      <c r="I52" s="16"/>
      <c r="J52" s="155"/>
      <c r="K52" s="155"/>
      <c r="L52" s="16"/>
    </row>
    <row r="53" spans="1:20" s="1" customFormat="1" ht="3.75" customHeight="1" x14ac:dyDescent="0.2"/>
    <row r="54" spans="1:20" s="274" customFormat="1" ht="11.25" customHeight="1" x14ac:dyDescent="0.25">
      <c r="A54" s="189" t="s">
        <v>97</v>
      </c>
      <c r="B54" s="272"/>
      <c r="C54" s="272"/>
      <c r="D54" s="272"/>
      <c r="E54" s="272"/>
      <c r="F54" s="273"/>
      <c r="G54" s="273"/>
      <c r="H54" s="272"/>
      <c r="I54" s="272"/>
      <c r="J54" s="272"/>
      <c r="K54" s="272"/>
      <c r="L54" s="272"/>
      <c r="M54" s="272"/>
      <c r="N54" s="272"/>
    </row>
    <row r="55" spans="1:20" s="274" customFormat="1" ht="11.25" customHeight="1" x14ac:dyDescent="0.25">
      <c r="A55" s="189" t="s">
        <v>98</v>
      </c>
      <c r="B55" s="272"/>
      <c r="C55" s="272"/>
      <c r="D55" s="272"/>
      <c r="E55" s="272"/>
      <c r="F55" s="273"/>
      <c r="G55" s="273"/>
      <c r="H55" s="272"/>
      <c r="I55" s="272"/>
      <c r="J55" s="272"/>
      <c r="K55" s="272"/>
      <c r="L55" s="272"/>
      <c r="M55" s="272"/>
      <c r="N55" s="272"/>
    </row>
    <row r="56" spans="1:20" s="274" customFormat="1" ht="11.25" customHeight="1" x14ac:dyDescent="0.25">
      <c r="A56" s="189" t="s">
        <v>99</v>
      </c>
      <c r="B56" s="272"/>
      <c r="C56" s="272"/>
      <c r="D56" s="272"/>
      <c r="E56" s="272"/>
      <c r="F56" s="273"/>
      <c r="G56" s="273"/>
      <c r="H56" s="272"/>
      <c r="I56" s="272"/>
      <c r="J56" s="272"/>
      <c r="K56" s="272"/>
      <c r="L56" s="272"/>
      <c r="M56" s="272"/>
      <c r="N56" s="272"/>
    </row>
    <row r="57" spans="1:20" ht="11.25" customHeight="1" x14ac:dyDescent="0.2">
      <c r="A57" s="19" t="s">
        <v>85</v>
      </c>
      <c r="B57" s="19"/>
      <c r="C57" s="19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</row>
    <row r="58" spans="1:20" s="1" customFormat="1" ht="3.75" customHeight="1" x14ac:dyDescent="0.25">
      <c r="B58" s="274"/>
      <c r="C58" s="274"/>
    </row>
    <row r="59" spans="1:20" s="1" customFormat="1" ht="11.25" customHeight="1" x14ac:dyDescent="0.2">
      <c r="A59" s="275" t="s">
        <v>87</v>
      </c>
      <c r="B59" s="276"/>
      <c r="C59" s="276"/>
    </row>
    <row r="60" spans="1:20" ht="11.25" customHeight="1" x14ac:dyDescent="0.2">
      <c r="A60" s="19" t="s">
        <v>88</v>
      </c>
    </row>
    <row r="61" spans="1:20" ht="4.5" customHeight="1" x14ac:dyDescent="0.2"/>
    <row r="62" spans="1:20" ht="10.5" customHeight="1" x14ac:dyDescent="0.2">
      <c r="A62" s="17" t="s">
        <v>89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  <headerFooter>
    <oddHeader xml:space="preserve">&amp;R&amp;"Arial Maori"&amp;9Overseas Merchandise Trade: November 2017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2" customWidth="1"/>
    <col min="2" max="2" width="4.42578125" style="22" customWidth="1"/>
    <col min="3" max="3" width="3.140625" style="22" customWidth="1"/>
    <col min="4" max="4" width="7" style="22" customWidth="1"/>
    <col min="5" max="5" width="1.85546875" style="22" customWidth="1"/>
    <col min="6" max="6" width="6.85546875" style="22" customWidth="1"/>
    <col min="7" max="7" width="7" style="22" customWidth="1"/>
    <col min="8" max="8" width="1.85546875" style="22" customWidth="1"/>
    <col min="9" max="9" width="6.85546875" style="22" customWidth="1"/>
    <col min="10" max="10" width="6.7109375" style="22" customWidth="1"/>
    <col min="11" max="11" width="2.140625" style="22" customWidth="1"/>
    <col min="12" max="12" width="7" style="22" customWidth="1"/>
    <col min="13" max="13" width="1.85546875" style="22" customWidth="1"/>
    <col min="14" max="14" width="6.85546875" style="22" customWidth="1"/>
    <col min="15" max="15" width="7" style="22" customWidth="1"/>
    <col min="16" max="16" width="1.85546875" style="22" customWidth="1"/>
    <col min="17" max="17" width="6.85546875" style="22" customWidth="1"/>
    <col min="18" max="18" width="6.7109375" style="22" customWidth="1"/>
    <col min="19" max="19" width="2.140625" style="22" customWidth="1"/>
    <col min="20" max="16384" width="9.7109375" style="22"/>
  </cols>
  <sheetData>
    <row r="1" spans="1:19" s="250" customFormat="1" ht="12.75" x14ac:dyDescent="0.2">
      <c r="A1" s="441" t="s">
        <v>100</v>
      </c>
      <c r="B1" s="441"/>
    </row>
    <row r="2" spans="1:19" s="250" customFormat="1" ht="3.75" customHeight="1" x14ac:dyDescent="0.2"/>
    <row r="3" spans="1:19" s="98" customFormat="1" ht="15.75" customHeight="1" x14ac:dyDescent="0.25">
      <c r="A3" s="1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99" customFormat="1" ht="17.25" customHeight="1" x14ac:dyDescent="0.2">
      <c r="A4" s="201" t="s">
        <v>101</v>
      </c>
      <c r="B4" s="13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s="26" customFormat="1" ht="3.75" customHeight="1" x14ac:dyDescent="0.2">
      <c r="A5" s="27"/>
      <c r="B5" s="27"/>
      <c r="C5" s="2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12.75" customHeight="1" x14ac:dyDescent="0.2">
      <c r="A6" s="442"/>
      <c r="B6" s="442"/>
      <c r="C6" s="443"/>
      <c r="D6" s="450" t="s">
        <v>102</v>
      </c>
      <c r="E6" s="448"/>
      <c r="F6" s="448"/>
      <c r="G6" s="448"/>
      <c r="H6" s="448"/>
      <c r="I6" s="448"/>
      <c r="J6" s="448"/>
      <c r="K6" s="449"/>
      <c r="L6" s="426" t="s">
        <v>103</v>
      </c>
      <c r="M6" s="427"/>
      <c r="N6" s="427"/>
      <c r="O6" s="427"/>
      <c r="P6" s="427"/>
      <c r="Q6" s="427"/>
      <c r="R6" s="428"/>
      <c r="S6" s="428"/>
    </row>
    <row r="7" spans="1:19" ht="10.5" customHeight="1" x14ac:dyDescent="0.2">
      <c r="A7" s="444"/>
      <c r="B7" s="444"/>
      <c r="C7" s="445"/>
      <c r="D7" s="429" t="s">
        <v>104</v>
      </c>
      <c r="E7" s="430"/>
      <c r="F7" s="435" t="s">
        <v>105</v>
      </c>
      <c r="G7" s="429" t="s">
        <v>36</v>
      </c>
      <c r="H7" s="430"/>
      <c r="I7" s="435" t="s">
        <v>105</v>
      </c>
      <c r="J7" s="429" t="s">
        <v>106</v>
      </c>
      <c r="K7" s="430"/>
      <c r="L7" s="429" t="s">
        <v>104</v>
      </c>
      <c r="M7" s="430"/>
      <c r="N7" s="435" t="s">
        <v>105</v>
      </c>
      <c r="O7" s="429" t="s">
        <v>107</v>
      </c>
      <c r="P7" s="430"/>
      <c r="Q7" s="435" t="s">
        <v>105</v>
      </c>
      <c r="R7" s="438" t="s">
        <v>108</v>
      </c>
      <c r="S7" s="438"/>
    </row>
    <row r="8" spans="1:19" ht="10.5" customHeight="1" x14ac:dyDescent="0.2">
      <c r="A8" s="444"/>
      <c r="B8" s="444"/>
      <c r="C8" s="445"/>
      <c r="D8" s="431"/>
      <c r="E8" s="432"/>
      <c r="F8" s="436"/>
      <c r="G8" s="431"/>
      <c r="H8" s="432"/>
      <c r="I8" s="436"/>
      <c r="J8" s="431"/>
      <c r="K8" s="432"/>
      <c r="L8" s="431"/>
      <c r="M8" s="432"/>
      <c r="N8" s="436"/>
      <c r="O8" s="431"/>
      <c r="P8" s="432"/>
      <c r="Q8" s="436"/>
      <c r="R8" s="439"/>
      <c r="S8" s="439"/>
    </row>
    <row r="9" spans="1:19" ht="10.5" customHeight="1" x14ac:dyDescent="0.2">
      <c r="A9" s="444"/>
      <c r="B9" s="444"/>
      <c r="C9" s="445"/>
      <c r="D9" s="431"/>
      <c r="E9" s="432"/>
      <c r="F9" s="436"/>
      <c r="G9" s="431"/>
      <c r="H9" s="432"/>
      <c r="I9" s="436"/>
      <c r="J9" s="431"/>
      <c r="K9" s="432"/>
      <c r="L9" s="431"/>
      <c r="M9" s="432"/>
      <c r="N9" s="436"/>
      <c r="O9" s="431"/>
      <c r="P9" s="432"/>
      <c r="Q9" s="436"/>
      <c r="R9" s="439"/>
      <c r="S9" s="439"/>
    </row>
    <row r="10" spans="1:19" ht="10.5" customHeight="1" x14ac:dyDescent="0.2">
      <c r="A10" s="444"/>
      <c r="B10" s="444"/>
      <c r="C10" s="445"/>
      <c r="D10" s="431"/>
      <c r="E10" s="432"/>
      <c r="F10" s="436"/>
      <c r="G10" s="431"/>
      <c r="H10" s="432"/>
      <c r="I10" s="436"/>
      <c r="J10" s="431"/>
      <c r="K10" s="432"/>
      <c r="L10" s="431"/>
      <c r="M10" s="432"/>
      <c r="N10" s="436"/>
      <c r="O10" s="431"/>
      <c r="P10" s="432"/>
      <c r="Q10" s="436"/>
      <c r="R10" s="439"/>
      <c r="S10" s="439"/>
    </row>
    <row r="11" spans="1:19" ht="14.25" customHeight="1" x14ac:dyDescent="0.2">
      <c r="A11" s="446"/>
      <c r="B11" s="446"/>
      <c r="C11" s="447"/>
      <c r="D11" s="433"/>
      <c r="E11" s="434"/>
      <c r="F11" s="437"/>
      <c r="G11" s="433"/>
      <c r="H11" s="434"/>
      <c r="I11" s="437"/>
      <c r="J11" s="433"/>
      <c r="K11" s="434"/>
      <c r="L11" s="431"/>
      <c r="M11" s="432"/>
      <c r="N11" s="436"/>
      <c r="O11" s="433"/>
      <c r="P11" s="434"/>
      <c r="Q11" s="437"/>
      <c r="R11" s="440"/>
      <c r="S11" s="440"/>
    </row>
    <row r="12" spans="1:19" ht="12" customHeight="1" x14ac:dyDescent="0.2">
      <c r="A12" s="252" t="s">
        <v>44</v>
      </c>
      <c r="B12" s="253"/>
      <c r="C12" s="253"/>
      <c r="D12" s="451" t="s">
        <v>109</v>
      </c>
      <c r="E12" s="452"/>
      <c r="F12" s="453"/>
      <c r="G12" s="451" t="s">
        <v>110</v>
      </c>
      <c r="H12" s="452"/>
      <c r="I12" s="453"/>
      <c r="J12" s="451" t="s">
        <v>27</v>
      </c>
      <c r="K12" s="455"/>
      <c r="L12" s="451" t="s">
        <v>111</v>
      </c>
      <c r="M12" s="454"/>
      <c r="N12" s="455"/>
      <c r="O12" s="451" t="s">
        <v>112</v>
      </c>
      <c r="P12" s="454"/>
      <c r="Q12" s="455"/>
      <c r="R12" s="451"/>
      <c r="S12" s="454"/>
    </row>
    <row r="13" spans="1:19" ht="12" customHeight="1" x14ac:dyDescent="0.2">
      <c r="A13" s="448"/>
      <c r="B13" s="448"/>
      <c r="C13" s="449"/>
      <c r="D13" s="450" t="s">
        <v>50</v>
      </c>
      <c r="E13" s="449"/>
      <c r="F13" s="137" t="s">
        <v>51</v>
      </c>
      <c r="G13" s="450" t="s">
        <v>50</v>
      </c>
      <c r="H13" s="449"/>
      <c r="I13" s="137" t="s">
        <v>51</v>
      </c>
      <c r="J13" s="450" t="s">
        <v>50</v>
      </c>
      <c r="K13" s="449"/>
      <c r="L13" s="456" t="s">
        <v>50</v>
      </c>
      <c r="M13" s="447"/>
      <c r="N13" s="140" t="s">
        <v>51</v>
      </c>
      <c r="O13" s="450" t="s">
        <v>50</v>
      </c>
      <c r="P13" s="449"/>
      <c r="Q13" s="137" t="s">
        <v>51</v>
      </c>
      <c r="R13" s="448" t="s">
        <v>50</v>
      </c>
      <c r="S13" s="448"/>
    </row>
    <row r="14" spans="1:19" ht="3.75" customHeight="1" x14ac:dyDescent="0.2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 x14ac:dyDescent="0.2">
      <c r="A15" s="174" t="s">
        <v>70</v>
      </c>
      <c r="B15" s="175"/>
      <c r="C15" s="175"/>
      <c r="D15" s="254"/>
      <c r="E15" s="254"/>
      <c r="F15" s="90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</row>
    <row r="16" spans="1:19" ht="12" hidden="1" customHeight="1" x14ac:dyDescent="0.2">
      <c r="A16" s="174"/>
      <c r="B16" s="175"/>
      <c r="C16" s="174"/>
      <c r="D16" s="175"/>
      <c r="E16" s="174"/>
      <c r="F16" s="175"/>
      <c r="G16" s="174"/>
      <c r="H16" s="175"/>
      <c r="I16" s="174"/>
      <c r="J16" s="175"/>
      <c r="K16" s="174"/>
      <c r="L16" s="175"/>
      <c r="M16" s="174"/>
      <c r="N16" s="175"/>
      <c r="O16" s="174"/>
      <c r="P16" s="175"/>
      <c r="Q16" s="174"/>
      <c r="R16" s="175"/>
    </row>
    <row r="17" spans="1:18" ht="12" customHeight="1" x14ac:dyDescent="0.2">
      <c r="A17" s="208" t="s">
        <v>61</v>
      </c>
      <c r="B17" s="214" t="s">
        <v>71</v>
      </c>
      <c r="D17" s="225">
        <v>4233</v>
      </c>
      <c r="F17" s="223">
        <v>3.5</v>
      </c>
      <c r="G17" s="225">
        <v>4202</v>
      </c>
      <c r="I17" s="223">
        <v>-5.6</v>
      </c>
      <c r="J17" s="225">
        <v>31</v>
      </c>
      <c r="L17" s="225">
        <v>4079</v>
      </c>
      <c r="N17" s="223">
        <v>-0.5</v>
      </c>
      <c r="O17" s="225">
        <v>4219</v>
      </c>
      <c r="Q17" s="223">
        <v>0.9</v>
      </c>
      <c r="R17" s="225">
        <v>-139</v>
      </c>
    </row>
    <row r="18" spans="1:18" ht="12" customHeight="1" x14ac:dyDescent="0.2">
      <c r="A18" s="208"/>
      <c r="B18" s="214" t="s">
        <v>72</v>
      </c>
      <c r="D18" s="225">
        <v>4003</v>
      </c>
      <c r="F18" s="223">
        <v>-5.4</v>
      </c>
      <c r="G18" s="225">
        <v>4458</v>
      </c>
      <c r="I18" s="223">
        <v>6.1</v>
      </c>
      <c r="J18" s="225">
        <v>-455</v>
      </c>
      <c r="L18" s="225">
        <v>4063</v>
      </c>
      <c r="N18" s="223">
        <v>-0.4</v>
      </c>
      <c r="O18" s="225">
        <v>4241</v>
      </c>
      <c r="Q18" s="223">
        <v>0.5</v>
      </c>
      <c r="R18" s="225">
        <v>-178</v>
      </c>
    </row>
    <row r="19" spans="1:18" ht="12" customHeight="1" x14ac:dyDescent="0.2">
      <c r="A19" s="208"/>
      <c r="B19" s="214"/>
      <c r="D19" s="225"/>
      <c r="F19" s="223"/>
      <c r="G19" s="225"/>
      <c r="I19" s="223"/>
      <c r="J19" s="225"/>
      <c r="L19" s="225"/>
      <c r="N19" s="223"/>
      <c r="O19" s="225"/>
      <c r="Q19" s="223"/>
      <c r="R19" s="225"/>
    </row>
    <row r="20" spans="1:18" ht="12" customHeight="1" x14ac:dyDescent="0.2">
      <c r="A20" s="208" t="s">
        <v>62</v>
      </c>
      <c r="B20" s="214" t="s">
        <v>73</v>
      </c>
      <c r="D20" s="225">
        <v>3952</v>
      </c>
      <c r="F20" s="223">
        <v>-1.3</v>
      </c>
      <c r="G20" s="225">
        <v>3894</v>
      </c>
      <c r="I20" s="223">
        <v>-12.6</v>
      </c>
      <c r="J20" s="225">
        <v>59</v>
      </c>
      <c r="L20" s="225">
        <v>4051</v>
      </c>
      <c r="N20" s="223">
        <v>-0.3</v>
      </c>
      <c r="O20" s="225">
        <v>4243</v>
      </c>
      <c r="Q20" s="223">
        <v>0</v>
      </c>
      <c r="R20" s="225">
        <v>-191</v>
      </c>
    </row>
    <row r="21" spans="1:18" ht="12" customHeight="1" x14ac:dyDescent="0.2">
      <c r="A21" s="208"/>
      <c r="B21" s="214" t="s">
        <v>74</v>
      </c>
      <c r="D21" s="225">
        <v>3936</v>
      </c>
      <c r="F21" s="223">
        <v>-0.4</v>
      </c>
      <c r="G21" s="225">
        <v>4249</v>
      </c>
      <c r="I21" s="223">
        <v>9.1</v>
      </c>
      <c r="J21" s="225">
        <v>-313</v>
      </c>
      <c r="L21" s="225">
        <v>4041</v>
      </c>
      <c r="N21" s="223">
        <v>-0.2</v>
      </c>
      <c r="O21" s="225">
        <v>4235</v>
      </c>
      <c r="Q21" s="223">
        <v>-0.2</v>
      </c>
      <c r="R21" s="225">
        <v>-194</v>
      </c>
    </row>
    <row r="22" spans="1:18" ht="12" customHeight="1" x14ac:dyDescent="0.2">
      <c r="A22" s="208"/>
      <c r="B22" s="214" t="s">
        <v>75</v>
      </c>
      <c r="D22" s="225">
        <v>4245</v>
      </c>
      <c r="F22" s="223">
        <v>7.8</v>
      </c>
      <c r="G22" s="225">
        <v>4396</v>
      </c>
      <c r="I22" s="223">
        <v>3.5</v>
      </c>
      <c r="J22" s="225">
        <v>-151</v>
      </c>
      <c r="L22" s="225">
        <v>4033</v>
      </c>
      <c r="N22" s="223">
        <v>-0.2</v>
      </c>
      <c r="O22" s="225">
        <v>4235</v>
      </c>
      <c r="Q22" s="223">
        <v>0</v>
      </c>
      <c r="R22" s="225">
        <v>-202</v>
      </c>
    </row>
    <row r="23" spans="1:18" ht="12" customHeight="1" x14ac:dyDescent="0.2">
      <c r="A23" s="208"/>
      <c r="B23" s="214" t="s">
        <v>76</v>
      </c>
      <c r="D23" s="225">
        <v>3927</v>
      </c>
      <c r="F23" s="223">
        <v>-7.5</v>
      </c>
      <c r="G23" s="225">
        <v>4129</v>
      </c>
      <c r="I23" s="223">
        <v>-6.1</v>
      </c>
      <c r="J23" s="225">
        <v>-203</v>
      </c>
      <c r="L23" s="225">
        <v>4029</v>
      </c>
      <c r="N23" s="223">
        <v>-0.1</v>
      </c>
      <c r="O23" s="225">
        <v>4261</v>
      </c>
      <c r="Q23" s="223">
        <v>0.6</v>
      </c>
      <c r="R23" s="225">
        <v>-233</v>
      </c>
    </row>
    <row r="24" spans="1:18" ht="12" customHeight="1" x14ac:dyDescent="0.2">
      <c r="A24" s="208"/>
      <c r="B24" s="214" t="s">
        <v>68</v>
      </c>
      <c r="D24" s="225">
        <v>4139</v>
      </c>
      <c r="F24" s="223">
        <v>5.4</v>
      </c>
      <c r="G24" s="225">
        <v>4147</v>
      </c>
      <c r="I24" s="223">
        <v>0.4</v>
      </c>
      <c r="J24" s="225">
        <v>-8</v>
      </c>
      <c r="L24" s="225">
        <v>4031</v>
      </c>
      <c r="N24" s="223">
        <v>0</v>
      </c>
      <c r="O24" s="225">
        <v>4309</v>
      </c>
      <c r="Q24" s="223">
        <v>1.1000000000000001</v>
      </c>
      <c r="R24" s="225">
        <v>-278</v>
      </c>
    </row>
    <row r="25" spans="1:18" ht="12" customHeight="1" x14ac:dyDescent="0.2">
      <c r="A25" s="208"/>
      <c r="B25" s="214" t="s">
        <v>77</v>
      </c>
      <c r="D25" s="225">
        <v>3912</v>
      </c>
      <c r="F25" s="223">
        <v>-5.5</v>
      </c>
      <c r="G25" s="225">
        <v>4428</v>
      </c>
      <c r="I25" s="223">
        <v>6.8</v>
      </c>
      <c r="J25" s="225">
        <v>-516</v>
      </c>
      <c r="L25" s="225">
        <v>4038</v>
      </c>
      <c r="N25" s="223">
        <v>0.2</v>
      </c>
      <c r="O25" s="225">
        <v>4366</v>
      </c>
      <c r="Q25" s="223">
        <v>1.3</v>
      </c>
      <c r="R25" s="225">
        <v>-328</v>
      </c>
    </row>
    <row r="26" spans="1:18" ht="12" customHeight="1" x14ac:dyDescent="0.2">
      <c r="A26" s="208"/>
      <c r="B26" s="214" t="s">
        <v>78</v>
      </c>
      <c r="D26" s="225">
        <v>4051</v>
      </c>
      <c r="F26" s="223">
        <v>3.6</v>
      </c>
      <c r="G26" s="225">
        <v>4688</v>
      </c>
      <c r="I26" s="223">
        <v>5.9</v>
      </c>
      <c r="J26" s="225">
        <v>-637</v>
      </c>
      <c r="L26" s="225">
        <v>4050</v>
      </c>
      <c r="N26" s="223">
        <v>0.3</v>
      </c>
      <c r="O26" s="225">
        <v>4417</v>
      </c>
      <c r="Q26" s="223">
        <v>1.2</v>
      </c>
      <c r="R26" s="225">
        <v>-367</v>
      </c>
    </row>
    <row r="27" spans="1:18" ht="12" customHeight="1" x14ac:dyDescent="0.2">
      <c r="A27" s="208"/>
      <c r="B27" s="214" t="s">
        <v>79</v>
      </c>
      <c r="D27" s="225">
        <v>4689</v>
      </c>
      <c r="F27" s="223">
        <v>15.7</v>
      </c>
      <c r="G27" s="225">
        <v>4805</v>
      </c>
      <c r="I27" s="223">
        <v>2.5</v>
      </c>
      <c r="J27" s="225">
        <v>-116</v>
      </c>
      <c r="L27" s="225">
        <v>4065</v>
      </c>
      <c r="N27" s="223">
        <v>0.4</v>
      </c>
      <c r="O27" s="225">
        <v>4447</v>
      </c>
      <c r="Q27" s="223">
        <v>0.7</v>
      </c>
      <c r="R27" s="225">
        <v>-382</v>
      </c>
    </row>
    <row r="28" spans="1:18" ht="12" customHeight="1" x14ac:dyDescent="0.2">
      <c r="A28" s="208"/>
      <c r="B28" s="214" t="s">
        <v>80</v>
      </c>
      <c r="D28" s="225">
        <v>4115</v>
      </c>
      <c r="F28" s="223">
        <v>-12.2</v>
      </c>
      <c r="G28" s="225">
        <v>4431</v>
      </c>
      <c r="I28" s="223">
        <v>-7.8</v>
      </c>
      <c r="J28" s="225">
        <v>-317</v>
      </c>
      <c r="L28" s="225">
        <v>4081</v>
      </c>
      <c r="N28" s="223">
        <v>0.4</v>
      </c>
      <c r="O28" s="225">
        <v>4449</v>
      </c>
      <c r="Q28" s="223">
        <v>0</v>
      </c>
      <c r="R28" s="225">
        <v>-368</v>
      </c>
    </row>
    <row r="29" spans="1:18" ht="12" customHeight="1" x14ac:dyDescent="0.2">
      <c r="A29" s="208"/>
      <c r="B29" s="214" t="s">
        <v>81</v>
      </c>
      <c r="D29" s="225">
        <v>3909</v>
      </c>
      <c r="F29" s="223">
        <v>-5</v>
      </c>
      <c r="G29" s="225">
        <v>4334</v>
      </c>
      <c r="I29" s="223">
        <v>-2.2000000000000002</v>
      </c>
      <c r="J29" s="225">
        <v>-425</v>
      </c>
      <c r="L29" s="225">
        <v>4099</v>
      </c>
      <c r="N29" s="223">
        <v>0.4</v>
      </c>
      <c r="O29" s="225">
        <v>4415</v>
      </c>
      <c r="Q29" s="223">
        <v>-0.8</v>
      </c>
      <c r="R29" s="225">
        <v>-316</v>
      </c>
    </row>
    <row r="30" spans="1:18" ht="12" customHeight="1" x14ac:dyDescent="0.2">
      <c r="A30" s="208"/>
      <c r="B30" s="214" t="s">
        <v>71</v>
      </c>
      <c r="D30" s="225">
        <v>4216</v>
      </c>
      <c r="F30" s="223">
        <v>7.8</v>
      </c>
      <c r="G30" s="225">
        <v>4655</v>
      </c>
      <c r="I30" s="223">
        <v>7.4</v>
      </c>
      <c r="J30" s="225">
        <v>-439</v>
      </c>
      <c r="L30" s="225">
        <v>4115</v>
      </c>
      <c r="N30" s="223">
        <v>0.4</v>
      </c>
      <c r="O30" s="225">
        <v>4356</v>
      </c>
      <c r="Q30" s="223">
        <v>-1.3</v>
      </c>
      <c r="R30" s="225">
        <v>-240</v>
      </c>
    </row>
    <row r="31" spans="1:18" ht="12" customHeight="1" x14ac:dyDescent="0.2">
      <c r="A31" s="208"/>
      <c r="B31" s="214" t="s">
        <v>72</v>
      </c>
      <c r="D31" s="225">
        <v>3996</v>
      </c>
      <c r="F31" s="223">
        <v>-5.2</v>
      </c>
      <c r="G31" s="225">
        <v>4245</v>
      </c>
      <c r="I31" s="223">
        <v>-8.8000000000000007</v>
      </c>
      <c r="J31" s="225">
        <v>-249</v>
      </c>
      <c r="L31" s="225">
        <v>4128</v>
      </c>
      <c r="N31" s="223">
        <v>0.3</v>
      </c>
      <c r="O31" s="225">
        <v>4297</v>
      </c>
      <c r="Q31" s="223">
        <v>-1.3</v>
      </c>
      <c r="R31" s="225">
        <v>-169</v>
      </c>
    </row>
    <row r="32" spans="1:18" ht="12" customHeight="1" x14ac:dyDescent="0.2">
      <c r="A32" s="208"/>
      <c r="B32" s="214"/>
      <c r="D32" s="225"/>
      <c r="F32" s="223"/>
      <c r="G32" s="225"/>
      <c r="I32" s="223"/>
      <c r="J32" s="225"/>
      <c r="L32" s="225"/>
      <c r="N32" s="223"/>
      <c r="O32" s="225"/>
      <c r="Q32" s="223"/>
      <c r="R32" s="225"/>
    </row>
    <row r="33" spans="1:18" ht="12" customHeight="1" x14ac:dyDescent="0.2">
      <c r="A33" s="208" t="s">
        <v>63</v>
      </c>
      <c r="B33" s="214" t="s">
        <v>73</v>
      </c>
      <c r="D33" s="225">
        <v>4347</v>
      </c>
      <c r="F33" s="223">
        <v>8.8000000000000007</v>
      </c>
      <c r="G33" s="225">
        <v>4378</v>
      </c>
      <c r="I33" s="223">
        <v>3.1</v>
      </c>
      <c r="J33" s="225">
        <v>-31</v>
      </c>
      <c r="L33" s="225">
        <v>4136</v>
      </c>
      <c r="N33" s="223">
        <v>0.2</v>
      </c>
      <c r="O33" s="225">
        <v>4255</v>
      </c>
      <c r="Q33" s="223">
        <v>-1</v>
      </c>
      <c r="R33" s="225">
        <v>-118</v>
      </c>
    </row>
    <row r="34" spans="1:18" ht="12" customHeight="1" x14ac:dyDescent="0.2">
      <c r="A34" s="208"/>
      <c r="B34" s="214" t="s">
        <v>74</v>
      </c>
      <c r="D34" s="225">
        <v>4167</v>
      </c>
      <c r="F34" s="223">
        <v>-4.0999999999999996</v>
      </c>
      <c r="G34" s="225">
        <v>4168</v>
      </c>
      <c r="I34" s="223">
        <v>-4.8</v>
      </c>
      <c r="J34" s="225">
        <v>-1</v>
      </c>
      <c r="L34" s="225">
        <v>4138</v>
      </c>
      <c r="N34" s="223">
        <v>0</v>
      </c>
      <c r="O34" s="225">
        <v>4227</v>
      </c>
      <c r="Q34" s="223">
        <v>-0.7</v>
      </c>
      <c r="R34" s="225">
        <v>-89</v>
      </c>
    </row>
    <row r="35" spans="1:18" ht="12" customHeight="1" x14ac:dyDescent="0.2">
      <c r="A35" s="208"/>
      <c r="B35" s="214" t="s">
        <v>75</v>
      </c>
      <c r="D35" s="225">
        <v>3518</v>
      </c>
      <c r="F35" s="223">
        <v>-15.6</v>
      </c>
      <c r="G35" s="225">
        <v>3979</v>
      </c>
      <c r="I35" s="223">
        <v>-4.5</v>
      </c>
      <c r="J35" s="225">
        <v>-461</v>
      </c>
      <c r="L35" s="225">
        <v>4131</v>
      </c>
      <c r="N35" s="223">
        <v>-0.2</v>
      </c>
      <c r="O35" s="225">
        <v>4211</v>
      </c>
      <c r="Q35" s="223">
        <v>-0.4</v>
      </c>
      <c r="R35" s="225">
        <v>-80</v>
      </c>
    </row>
    <row r="36" spans="1:18" ht="12" customHeight="1" x14ac:dyDescent="0.2">
      <c r="A36" s="208"/>
      <c r="B36" s="214" t="s">
        <v>76</v>
      </c>
      <c r="D36" s="225">
        <v>4108</v>
      </c>
      <c r="F36" s="223">
        <v>16.8</v>
      </c>
      <c r="G36" s="225">
        <v>4293</v>
      </c>
      <c r="I36" s="223">
        <v>7.9</v>
      </c>
      <c r="J36" s="225">
        <v>-185</v>
      </c>
      <c r="L36" s="225">
        <v>4118</v>
      </c>
      <c r="N36" s="223">
        <v>-0.3</v>
      </c>
      <c r="O36" s="225">
        <v>4205</v>
      </c>
      <c r="Q36" s="223">
        <v>-0.2</v>
      </c>
      <c r="R36" s="225">
        <v>-87</v>
      </c>
    </row>
    <row r="37" spans="1:18" ht="12" customHeight="1" x14ac:dyDescent="0.2">
      <c r="A37" s="208"/>
      <c r="B37" s="214" t="s">
        <v>68</v>
      </c>
      <c r="D37" s="225">
        <v>4168</v>
      </c>
      <c r="F37" s="223">
        <v>1.5</v>
      </c>
      <c r="G37" s="225">
        <v>4233</v>
      </c>
      <c r="I37" s="223">
        <v>-1.4</v>
      </c>
      <c r="J37" s="225">
        <v>-65</v>
      </c>
      <c r="L37" s="225">
        <v>4098</v>
      </c>
      <c r="N37" s="223">
        <v>-0.5</v>
      </c>
      <c r="O37" s="225">
        <v>4212</v>
      </c>
      <c r="Q37" s="223">
        <v>0.2</v>
      </c>
      <c r="R37" s="225">
        <v>-114</v>
      </c>
    </row>
    <row r="38" spans="1:18" ht="12" customHeight="1" x14ac:dyDescent="0.2">
      <c r="A38" s="208"/>
      <c r="B38" s="214" t="s">
        <v>77</v>
      </c>
      <c r="D38" s="225">
        <v>4092</v>
      </c>
      <c r="F38" s="223">
        <v>-1.8</v>
      </c>
      <c r="G38" s="225">
        <v>4238</v>
      </c>
      <c r="I38" s="223">
        <v>0.1</v>
      </c>
      <c r="J38" s="225">
        <v>-147</v>
      </c>
      <c r="L38" s="225">
        <v>4076</v>
      </c>
      <c r="N38" s="223">
        <v>-0.6</v>
      </c>
      <c r="O38" s="225">
        <v>4226</v>
      </c>
      <c r="Q38" s="223">
        <v>0.3</v>
      </c>
      <c r="R38" s="225">
        <v>-150</v>
      </c>
    </row>
    <row r="39" spans="1:18" ht="12" customHeight="1" x14ac:dyDescent="0.2">
      <c r="A39" s="208"/>
      <c r="B39" s="214" t="s">
        <v>78</v>
      </c>
      <c r="D39" s="225">
        <v>4055</v>
      </c>
      <c r="F39" s="223">
        <v>-0.9</v>
      </c>
      <c r="G39" s="225">
        <v>4412</v>
      </c>
      <c r="I39" s="223">
        <v>4.0999999999999996</v>
      </c>
      <c r="J39" s="225">
        <v>-357</v>
      </c>
      <c r="L39" s="225">
        <v>4054</v>
      </c>
      <c r="N39" s="223">
        <v>-0.5</v>
      </c>
      <c r="O39" s="225">
        <v>4235</v>
      </c>
      <c r="Q39" s="223">
        <v>0.2</v>
      </c>
      <c r="R39" s="225">
        <v>-181</v>
      </c>
    </row>
    <row r="40" spans="1:18" ht="12" customHeight="1" x14ac:dyDescent="0.2">
      <c r="A40" s="208"/>
      <c r="B40" s="214" t="s">
        <v>79</v>
      </c>
      <c r="D40" s="225">
        <v>3977</v>
      </c>
      <c r="F40" s="223">
        <v>-1.9</v>
      </c>
      <c r="G40" s="225">
        <v>4318</v>
      </c>
      <c r="I40" s="223">
        <v>-2.1</v>
      </c>
      <c r="J40" s="225">
        <v>-342</v>
      </c>
      <c r="L40" s="225">
        <v>4034</v>
      </c>
      <c r="N40" s="223">
        <v>-0.5</v>
      </c>
      <c r="O40" s="225">
        <v>4237</v>
      </c>
      <c r="Q40" s="223">
        <v>0.1</v>
      </c>
      <c r="R40" s="225">
        <v>-203</v>
      </c>
    </row>
    <row r="41" spans="1:18" ht="12" customHeight="1" x14ac:dyDescent="0.2">
      <c r="A41" s="208"/>
      <c r="B41" s="214" t="s">
        <v>80</v>
      </c>
      <c r="D41" s="225">
        <v>3923</v>
      </c>
      <c r="F41" s="223">
        <v>-1.4</v>
      </c>
      <c r="G41" s="225">
        <v>4492</v>
      </c>
      <c r="I41" s="223">
        <v>4</v>
      </c>
      <c r="J41" s="225">
        <v>-570</v>
      </c>
      <c r="L41" s="225">
        <v>4024</v>
      </c>
      <c r="N41" s="223">
        <v>-0.3</v>
      </c>
      <c r="O41" s="225">
        <v>4243</v>
      </c>
      <c r="Q41" s="223">
        <v>0.2</v>
      </c>
      <c r="R41" s="225">
        <v>-219</v>
      </c>
    </row>
    <row r="42" spans="1:18" ht="12" customHeight="1" x14ac:dyDescent="0.2">
      <c r="A42" s="208"/>
      <c r="B42" s="214" t="s">
        <v>81</v>
      </c>
      <c r="D42" s="225">
        <v>4236</v>
      </c>
      <c r="F42" s="223">
        <v>8</v>
      </c>
      <c r="G42" s="225">
        <v>4567</v>
      </c>
      <c r="I42" s="223">
        <v>1.7</v>
      </c>
      <c r="J42" s="225">
        <v>-331</v>
      </c>
      <c r="L42" s="225">
        <v>4028</v>
      </c>
      <c r="N42" s="223">
        <v>0.1</v>
      </c>
      <c r="O42" s="225">
        <v>4264</v>
      </c>
      <c r="Q42" s="223">
        <v>0.5</v>
      </c>
      <c r="R42" s="225">
        <v>-236</v>
      </c>
    </row>
    <row r="43" spans="1:18" ht="12" customHeight="1" x14ac:dyDescent="0.2">
      <c r="A43" s="208"/>
      <c r="B43" s="214" t="s">
        <v>71</v>
      </c>
      <c r="D43" s="225">
        <v>3787</v>
      </c>
      <c r="F43" s="223">
        <v>-10.6</v>
      </c>
      <c r="G43" s="225">
        <v>4143</v>
      </c>
      <c r="I43" s="223">
        <v>-9.3000000000000007</v>
      </c>
      <c r="J43" s="225">
        <v>-356</v>
      </c>
      <c r="L43" s="225">
        <v>4048</v>
      </c>
      <c r="N43" s="223">
        <v>0.5</v>
      </c>
      <c r="O43" s="225">
        <v>4302</v>
      </c>
      <c r="Q43" s="223">
        <v>0.9</v>
      </c>
      <c r="R43" s="225">
        <v>-254</v>
      </c>
    </row>
    <row r="44" spans="1:18" ht="12" customHeight="1" x14ac:dyDescent="0.2">
      <c r="A44" s="208"/>
      <c r="B44" s="214" t="s">
        <v>72</v>
      </c>
      <c r="D44" s="225">
        <v>4143</v>
      </c>
      <c r="F44" s="223">
        <v>9.4</v>
      </c>
      <c r="G44" s="225">
        <v>4348</v>
      </c>
      <c r="I44" s="223">
        <v>5</v>
      </c>
      <c r="J44" s="225">
        <v>-205</v>
      </c>
      <c r="L44" s="225">
        <v>4082</v>
      </c>
      <c r="N44" s="223">
        <v>0.8</v>
      </c>
      <c r="O44" s="225">
        <v>4353</v>
      </c>
      <c r="Q44" s="223">
        <v>1.2</v>
      </c>
      <c r="R44" s="225">
        <v>-271</v>
      </c>
    </row>
    <row r="45" spans="1:18" ht="12" customHeight="1" x14ac:dyDescent="0.2">
      <c r="A45" s="208"/>
      <c r="B45" s="214"/>
      <c r="D45" s="225"/>
      <c r="F45" s="223"/>
      <c r="G45" s="225"/>
      <c r="I45" s="223"/>
      <c r="J45" s="225"/>
      <c r="L45" s="225"/>
      <c r="N45" s="223"/>
      <c r="O45" s="225"/>
      <c r="Q45" s="223"/>
      <c r="R45" s="225"/>
    </row>
    <row r="46" spans="1:18" ht="12" customHeight="1" x14ac:dyDescent="0.2">
      <c r="A46" s="208" t="s">
        <v>64</v>
      </c>
      <c r="B46" s="214" t="s">
        <v>73</v>
      </c>
      <c r="D46" s="225">
        <v>4216</v>
      </c>
      <c r="F46" s="223">
        <v>1.8</v>
      </c>
      <c r="G46" s="225">
        <v>4513</v>
      </c>
      <c r="I46" s="223">
        <v>3.8</v>
      </c>
      <c r="J46" s="225">
        <v>-297</v>
      </c>
      <c r="L46" s="225">
        <v>4128</v>
      </c>
      <c r="N46" s="223">
        <v>1.1000000000000001</v>
      </c>
      <c r="O46" s="225">
        <v>4417</v>
      </c>
      <c r="Q46" s="223">
        <v>1.5</v>
      </c>
      <c r="R46" s="225">
        <v>-288</v>
      </c>
    </row>
    <row r="47" spans="1:18" ht="12" customHeight="1" x14ac:dyDescent="0.2">
      <c r="A47" s="208"/>
      <c r="B47" s="214" t="s">
        <v>74</v>
      </c>
      <c r="D47" s="225">
        <v>4102</v>
      </c>
      <c r="F47" s="223">
        <v>-2.7</v>
      </c>
      <c r="G47" s="225">
        <v>4545</v>
      </c>
      <c r="I47" s="223">
        <v>0.7</v>
      </c>
      <c r="J47" s="225">
        <v>-443</v>
      </c>
      <c r="L47" s="225">
        <v>4185</v>
      </c>
      <c r="N47" s="223">
        <v>1.4</v>
      </c>
      <c r="O47" s="225">
        <v>4486</v>
      </c>
      <c r="Q47" s="223">
        <v>1.6</v>
      </c>
      <c r="R47" s="225">
        <v>-301</v>
      </c>
    </row>
    <row r="48" spans="1:18" ht="12" customHeight="1" x14ac:dyDescent="0.2">
      <c r="A48" s="208"/>
      <c r="B48" s="214" t="s">
        <v>75</v>
      </c>
      <c r="D48" s="225">
        <v>3958</v>
      </c>
      <c r="F48" s="223">
        <v>-3.5</v>
      </c>
      <c r="G48" s="225">
        <v>4392</v>
      </c>
      <c r="I48" s="223">
        <v>-3.4</v>
      </c>
      <c r="J48" s="225">
        <v>-434</v>
      </c>
      <c r="L48" s="225">
        <v>4248</v>
      </c>
      <c r="N48" s="223">
        <v>1.5</v>
      </c>
      <c r="O48" s="225">
        <v>4546</v>
      </c>
      <c r="Q48" s="223">
        <v>1.3</v>
      </c>
      <c r="R48" s="225">
        <v>-298</v>
      </c>
    </row>
    <row r="49" spans="1:19" ht="12" customHeight="1" x14ac:dyDescent="0.2">
      <c r="A49" s="208"/>
      <c r="B49" s="214" t="s">
        <v>76</v>
      </c>
      <c r="D49" s="225">
        <v>4628</v>
      </c>
      <c r="F49" s="223">
        <v>16.899999999999999</v>
      </c>
      <c r="G49" s="225">
        <v>4645</v>
      </c>
      <c r="I49" s="223">
        <v>5.8</v>
      </c>
      <c r="J49" s="225">
        <v>-17</v>
      </c>
      <c r="L49" s="225">
        <v>4314</v>
      </c>
      <c r="N49" s="223">
        <v>1.5</v>
      </c>
      <c r="O49" s="225">
        <v>4581</v>
      </c>
      <c r="Q49" s="223">
        <v>0.8</v>
      </c>
      <c r="R49" s="225">
        <v>-267</v>
      </c>
    </row>
    <row r="50" spans="1:19" ht="12" customHeight="1" x14ac:dyDescent="0.2">
      <c r="A50" s="208"/>
      <c r="B50" s="214" t="s">
        <v>68</v>
      </c>
      <c r="D50" s="225">
        <v>4317</v>
      </c>
      <c r="F50" s="223">
        <v>-6.7</v>
      </c>
      <c r="G50" s="225">
        <v>4698</v>
      </c>
      <c r="I50" s="223">
        <v>1.2</v>
      </c>
      <c r="J50" s="225">
        <v>-381</v>
      </c>
      <c r="L50" s="225">
        <v>4376</v>
      </c>
      <c r="N50" s="223">
        <v>1.5</v>
      </c>
      <c r="O50" s="225">
        <v>4591</v>
      </c>
      <c r="Q50" s="223">
        <v>0.2</v>
      </c>
      <c r="R50" s="225">
        <v>-214</v>
      </c>
    </row>
    <row r="51" spans="1:19" ht="12" customHeight="1" x14ac:dyDescent="0.2">
      <c r="A51" s="208"/>
      <c r="B51" s="214" t="s">
        <v>77</v>
      </c>
      <c r="D51" s="225">
        <v>4466</v>
      </c>
      <c r="F51" s="223">
        <v>3.4</v>
      </c>
      <c r="G51" s="225">
        <v>4557</v>
      </c>
      <c r="I51" s="223">
        <v>-3</v>
      </c>
      <c r="J51" s="225">
        <v>-91</v>
      </c>
      <c r="L51" s="225">
        <v>4433</v>
      </c>
      <c r="N51" s="223">
        <v>1.3</v>
      </c>
      <c r="O51" s="225">
        <v>4593</v>
      </c>
      <c r="Q51" s="223">
        <v>0</v>
      </c>
      <c r="R51" s="225">
        <v>-160</v>
      </c>
    </row>
    <row r="52" spans="1:19" ht="12" customHeight="1" x14ac:dyDescent="0.2">
      <c r="A52" s="208"/>
      <c r="B52" s="214" t="s">
        <v>78</v>
      </c>
      <c r="D52" s="225">
        <v>4765</v>
      </c>
      <c r="F52" s="223">
        <v>6.7</v>
      </c>
      <c r="G52" s="225">
        <v>4640</v>
      </c>
      <c r="I52" s="223">
        <v>1.8</v>
      </c>
      <c r="J52" s="225">
        <v>125</v>
      </c>
      <c r="L52" s="225">
        <v>4480</v>
      </c>
      <c r="N52" s="223">
        <v>1.1000000000000001</v>
      </c>
      <c r="O52" s="225">
        <v>4614</v>
      </c>
      <c r="Q52" s="223">
        <v>0.5</v>
      </c>
      <c r="R52" s="225">
        <v>-134</v>
      </c>
    </row>
    <row r="53" spans="1:19" ht="12" customHeight="1" x14ac:dyDescent="0.2">
      <c r="A53" s="208"/>
      <c r="B53" s="214" t="s">
        <v>79</v>
      </c>
      <c r="D53" s="225">
        <v>4282</v>
      </c>
      <c r="F53" s="223">
        <v>-10.1</v>
      </c>
      <c r="G53" s="225">
        <v>4476</v>
      </c>
      <c r="I53" s="223">
        <v>-3.5</v>
      </c>
      <c r="J53" s="225">
        <v>-194</v>
      </c>
      <c r="L53" s="225">
        <v>4518</v>
      </c>
      <c r="N53" s="223">
        <v>0.8</v>
      </c>
      <c r="O53" s="225">
        <v>4657</v>
      </c>
      <c r="Q53" s="223">
        <v>0.9</v>
      </c>
      <c r="R53" s="225">
        <v>-140</v>
      </c>
    </row>
    <row r="54" spans="1:19" ht="12" customHeight="1" x14ac:dyDescent="0.2">
      <c r="A54" s="208"/>
      <c r="B54" s="214" t="s">
        <v>80</v>
      </c>
      <c r="D54" s="225">
        <v>4462</v>
      </c>
      <c r="F54" s="223">
        <v>4.2</v>
      </c>
      <c r="G54" s="225">
        <v>4732</v>
      </c>
      <c r="I54" s="223">
        <v>5.7</v>
      </c>
      <c r="J54" s="225">
        <v>-270</v>
      </c>
      <c r="L54" s="225">
        <v>4545</v>
      </c>
      <c r="N54" s="223">
        <v>0.6</v>
      </c>
      <c r="O54" s="225">
        <v>4713</v>
      </c>
      <c r="Q54" s="223">
        <v>1.2</v>
      </c>
      <c r="R54" s="225">
        <v>-168</v>
      </c>
    </row>
    <row r="55" spans="1:19" ht="12" customHeight="1" x14ac:dyDescent="0.2">
      <c r="A55" s="208"/>
      <c r="B55" s="214" t="s">
        <v>81</v>
      </c>
      <c r="D55" s="225">
        <v>4663</v>
      </c>
      <c r="F55" s="223">
        <v>4.5</v>
      </c>
      <c r="G55" s="225">
        <v>5033</v>
      </c>
      <c r="I55" s="223">
        <v>6.3</v>
      </c>
      <c r="J55" s="225">
        <v>-369</v>
      </c>
      <c r="L55" s="225">
        <v>4563</v>
      </c>
      <c r="N55" s="223">
        <v>0.4</v>
      </c>
      <c r="O55" s="225">
        <v>4774</v>
      </c>
      <c r="Q55" s="223">
        <v>1.3</v>
      </c>
      <c r="R55" s="225">
        <v>-212</v>
      </c>
    </row>
    <row r="56" spans="1:19" ht="12" customHeight="1" x14ac:dyDescent="0.2">
      <c r="A56" s="208"/>
      <c r="B56" s="214" t="s">
        <v>71</v>
      </c>
      <c r="D56" s="225">
        <v>4640</v>
      </c>
      <c r="F56" s="223">
        <v>-0.5</v>
      </c>
      <c r="G56" s="225">
        <v>5270</v>
      </c>
      <c r="I56" s="223">
        <v>4.7</v>
      </c>
      <c r="J56" s="225">
        <v>-630</v>
      </c>
      <c r="L56" s="225">
        <v>4573</v>
      </c>
      <c r="N56" s="223">
        <v>0.2</v>
      </c>
      <c r="O56" s="225">
        <v>4833</v>
      </c>
      <c r="Q56" s="223">
        <v>1.2</v>
      </c>
      <c r="R56" s="225">
        <v>-259</v>
      </c>
    </row>
    <row r="57" spans="1:19" ht="3" customHeight="1" x14ac:dyDescent="0.2">
      <c r="A57" s="255"/>
      <c r="B57" s="255"/>
      <c r="C57" s="278" t="s">
        <v>27</v>
      </c>
      <c r="D57" s="256"/>
      <c r="E57" s="257" t="s">
        <v>27</v>
      </c>
      <c r="F57" s="257"/>
      <c r="G57" s="16"/>
      <c r="H57" s="16"/>
      <c r="I57" s="16"/>
      <c r="J57" s="258"/>
      <c r="K57" s="257"/>
      <c r="L57" s="16"/>
      <c r="M57" s="16"/>
      <c r="N57" s="16"/>
      <c r="O57" s="259"/>
      <c r="P57" s="257"/>
      <c r="Q57" s="277"/>
      <c r="R57" s="256"/>
      <c r="S57" s="257"/>
    </row>
    <row r="58" spans="1:19" ht="3.75" customHeight="1" x14ac:dyDescent="0.2">
      <c r="D58" s="23"/>
      <c r="G58" s="23"/>
      <c r="H58" s="23"/>
      <c r="I58" s="23"/>
      <c r="J58" s="23"/>
      <c r="L58" s="23"/>
      <c r="M58" s="23"/>
      <c r="N58" s="23"/>
      <c r="O58" s="24"/>
      <c r="R58" s="23"/>
    </row>
    <row r="59" spans="1:19" s="260" customFormat="1" ht="11.25" customHeight="1" x14ac:dyDescent="0.2">
      <c r="A59" s="152" t="s">
        <v>113</v>
      </c>
      <c r="F59" s="261"/>
      <c r="G59" s="261"/>
    </row>
    <row r="60" spans="1:19" s="260" customFormat="1" ht="11.25" customHeight="1" x14ac:dyDescent="0.2">
      <c r="A60" s="152" t="s">
        <v>114</v>
      </c>
      <c r="F60" s="261"/>
      <c r="G60" s="261"/>
    </row>
    <row r="61" spans="1:19" s="260" customFormat="1" ht="11.25" customHeight="1" x14ac:dyDescent="0.2">
      <c r="A61" s="28" t="s">
        <v>85</v>
      </c>
      <c r="B61" s="2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 x14ac:dyDescent="0.2">
      <c r="A62" s="28" t="s">
        <v>115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2" customHeight="1" x14ac:dyDescent="0.2">
      <c r="A63" s="28" t="s">
        <v>116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2" customHeight="1" x14ac:dyDescent="0.2">
      <c r="A64" s="28" t="s">
        <v>117</v>
      </c>
      <c r="B64" s="28"/>
      <c r="C64" s="28"/>
      <c r="D64" s="28"/>
      <c r="E64" s="28"/>
      <c r="F64" s="28"/>
      <c r="G64" s="28"/>
      <c r="H64" s="28"/>
      <c r="I64" s="28"/>
      <c r="J64" s="28"/>
      <c r="K64" s="74"/>
      <c r="L64" s="28"/>
      <c r="M64" s="28"/>
      <c r="N64" s="28"/>
      <c r="O64" s="28"/>
      <c r="P64" s="28"/>
      <c r="Q64" s="28"/>
      <c r="R64" s="28"/>
      <c r="S64" s="28"/>
    </row>
    <row r="65" spans="1:11" s="191" customFormat="1" x14ac:dyDescent="0.2">
      <c r="A65" s="190" t="s">
        <v>118</v>
      </c>
      <c r="B65" s="190"/>
      <c r="K65" s="192"/>
    </row>
    <row r="66" spans="1:11" ht="3.75" customHeight="1" x14ac:dyDescent="0.2"/>
    <row r="67" spans="1:11" x14ac:dyDescent="0.2">
      <c r="A67" s="17" t="s">
        <v>89</v>
      </c>
    </row>
  </sheetData>
  <mergeCells count="27"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  <mergeCell ref="A1:B1"/>
    <mergeCell ref="A6:C11"/>
    <mergeCell ref="G7:H11"/>
    <mergeCell ref="A13:C13"/>
    <mergeCell ref="D13:E13"/>
    <mergeCell ref="G13:H13"/>
    <mergeCell ref="D6:K6"/>
    <mergeCell ref="L6:S6"/>
    <mergeCell ref="D7:E11"/>
    <mergeCell ref="F7:F11"/>
    <mergeCell ref="R7:S11"/>
    <mergeCell ref="J7:K11"/>
    <mergeCell ref="L7:M11"/>
    <mergeCell ref="N7:N11"/>
    <mergeCell ref="O7:P11"/>
    <mergeCell ref="Q7:Q11"/>
    <mergeCell ref="I7:I11"/>
  </mergeCells>
  <pageMargins left="0.47244094488188981" right="0.47244094488188981" top="0.47244094488188981" bottom="0.47244094488188981" header="0.31496062992125984" footer="0.31496062992125984"/>
  <pageSetup paperSize="9" orientation="portrait" r:id="rId1"/>
  <headerFooter>
    <oddHeader xml:space="preserve">&amp;R&amp;"Arial Maori"&amp;9Overseas Merchandise Trade: November 2017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18" customWidth="1"/>
    <col min="2" max="2" width="5.42578125" style="118" customWidth="1"/>
    <col min="3" max="3" width="20.7109375" style="57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18"/>
  </cols>
  <sheetData>
    <row r="1" spans="1:12" s="5" customFormat="1" ht="12.75" customHeight="1" x14ac:dyDescent="0.2">
      <c r="A1" s="346" t="s">
        <v>119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s="5" customFormat="1" ht="3.75" customHeight="1" x14ac:dyDescent="0.2">
      <c r="A2" s="347"/>
      <c r="B2" s="347"/>
      <c r="C2" s="346"/>
      <c r="D2" s="347"/>
      <c r="E2" s="347"/>
      <c r="F2" s="347"/>
      <c r="G2" s="347"/>
      <c r="H2" s="347"/>
      <c r="I2" s="347"/>
      <c r="J2" s="347"/>
      <c r="K2" s="347"/>
      <c r="L2" s="347"/>
    </row>
    <row r="3" spans="1:12" s="100" customFormat="1" ht="17.25" customHeight="1" x14ac:dyDescent="0.25">
      <c r="A3" s="195" t="s">
        <v>120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6" customFormat="1" ht="3.75" customHeight="1" x14ac:dyDescent="0.2">
      <c r="C4" s="56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58" t="s">
        <v>121</v>
      </c>
      <c r="B5" s="458"/>
      <c r="C5" s="459"/>
      <c r="D5" s="9" t="s">
        <v>92</v>
      </c>
      <c r="E5" s="2"/>
      <c r="F5" s="2"/>
      <c r="G5" s="9" t="s">
        <v>66</v>
      </c>
      <c r="H5" s="2"/>
      <c r="I5" s="2"/>
      <c r="J5" s="9" t="s">
        <v>93</v>
      </c>
      <c r="K5" s="2"/>
      <c r="L5" s="2"/>
    </row>
    <row r="6" spans="1:12" s="1" customFormat="1" ht="12" customHeight="1" x14ac:dyDescent="0.2">
      <c r="A6" s="460"/>
      <c r="B6" s="460"/>
      <c r="C6" s="461"/>
      <c r="D6" s="11" t="s">
        <v>53</v>
      </c>
      <c r="E6" s="8"/>
      <c r="F6" s="8"/>
      <c r="G6" s="11" t="s">
        <v>53</v>
      </c>
      <c r="H6" s="8"/>
      <c r="I6" s="8"/>
      <c r="J6" s="11" t="s">
        <v>53</v>
      </c>
      <c r="K6" s="8"/>
      <c r="L6" s="8"/>
    </row>
    <row r="7" spans="1:12" s="1" customFormat="1" ht="12" customHeight="1" x14ac:dyDescent="0.2">
      <c r="A7" s="462" t="s">
        <v>122</v>
      </c>
      <c r="B7" s="463" t="s">
        <v>123</v>
      </c>
      <c r="C7" s="465" t="s">
        <v>124</v>
      </c>
      <c r="D7" s="341" t="s">
        <v>63</v>
      </c>
      <c r="E7" s="341" t="s">
        <v>125</v>
      </c>
      <c r="F7" s="10" t="s">
        <v>51</v>
      </c>
      <c r="G7" s="341" t="s">
        <v>63</v>
      </c>
      <c r="H7" s="341" t="s">
        <v>125</v>
      </c>
      <c r="I7" s="10" t="s">
        <v>51</v>
      </c>
      <c r="J7" s="341" t="s">
        <v>63</v>
      </c>
      <c r="K7" s="341" t="s">
        <v>125</v>
      </c>
      <c r="L7" s="10" t="s">
        <v>51</v>
      </c>
    </row>
    <row r="8" spans="1:12" s="1" customFormat="1" ht="12" customHeight="1" x14ac:dyDescent="0.2">
      <c r="A8" s="460"/>
      <c r="B8" s="464"/>
      <c r="C8" s="466"/>
      <c r="D8" s="11" t="s">
        <v>50</v>
      </c>
      <c r="E8" s="8"/>
      <c r="F8" s="341" t="s">
        <v>126</v>
      </c>
      <c r="G8" s="11" t="s">
        <v>50</v>
      </c>
      <c r="H8" s="8"/>
      <c r="I8" s="341" t="s">
        <v>126</v>
      </c>
      <c r="J8" s="11" t="s">
        <v>50</v>
      </c>
      <c r="K8" s="8"/>
      <c r="L8" s="341" t="s">
        <v>126</v>
      </c>
    </row>
    <row r="9" spans="1:12" s="1" customFormat="1" ht="3.75" customHeight="1" x14ac:dyDescent="0.2">
      <c r="C9" s="57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57" t="s">
        <v>127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</row>
    <row r="11" spans="1:12" s="1" customFormat="1" ht="12" customHeight="1" x14ac:dyDescent="0.2">
      <c r="C11" s="109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 s="1" customFormat="1" ht="12" customHeight="1" x14ac:dyDescent="0.2">
      <c r="B12" s="81">
        <v>96</v>
      </c>
      <c r="C12" s="49" t="s">
        <v>128</v>
      </c>
      <c r="D12" s="72">
        <v>1782.522982</v>
      </c>
      <c r="E12" s="72">
        <v>2364.4868150000002</v>
      </c>
      <c r="F12" s="93">
        <v>32.6</v>
      </c>
      <c r="G12" s="72">
        <v>5020.6441809999997</v>
      </c>
      <c r="H12" s="72">
        <v>6455.5997399999997</v>
      </c>
      <c r="I12" s="93">
        <v>28.6</v>
      </c>
      <c r="J12" s="72">
        <v>21755.245487</v>
      </c>
      <c r="K12" s="72">
        <v>25463.918467</v>
      </c>
      <c r="L12" s="93">
        <v>17</v>
      </c>
    </row>
    <row r="13" spans="1:12" s="1" customFormat="1" ht="12" customHeight="1" x14ac:dyDescent="0.2">
      <c r="B13" s="81">
        <v>95</v>
      </c>
      <c r="C13" s="49" t="s">
        <v>129</v>
      </c>
      <c r="D13" s="72">
        <v>284.07698399999998</v>
      </c>
      <c r="E13" s="72">
        <v>371.18741199999999</v>
      </c>
      <c r="F13" s="93">
        <v>30.7</v>
      </c>
      <c r="G13" s="72">
        <v>1121.9837070000001</v>
      </c>
      <c r="H13" s="72">
        <v>1142.389038</v>
      </c>
      <c r="I13" s="93">
        <v>1.8</v>
      </c>
      <c r="J13" s="72">
        <v>5474.829232</v>
      </c>
      <c r="K13" s="72">
        <v>5439.3485360000004</v>
      </c>
      <c r="L13" s="93">
        <v>-0.6</v>
      </c>
    </row>
    <row r="14" spans="1:12" s="1" customFormat="1" ht="12" customHeight="1" x14ac:dyDescent="0.2">
      <c r="B14" s="81" t="s">
        <v>130</v>
      </c>
      <c r="C14" s="58" t="s">
        <v>131</v>
      </c>
      <c r="D14" s="72">
        <v>1802.138682</v>
      </c>
      <c r="E14" s="72">
        <v>1933.408068</v>
      </c>
      <c r="F14" s="93">
        <v>7.3</v>
      </c>
      <c r="G14" s="72">
        <v>5592.4893099999999</v>
      </c>
      <c r="H14" s="72">
        <v>5813.072048</v>
      </c>
      <c r="I14" s="93">
        <v>3.9</v>
      </c>
      <c r="J14" s="72">
        <v>24646.183402999999</v>
      </c>
      <c r="K14" s="72">
        <v>25034.943414000001</v>
      </c>
      <c r="L14" s="93">
        <v>1.6</v>
      </c>
    </row>
    <row r="15" spans="1:12" s="1" customFormat="1" ht="12" customHeight="1" x14ac:dyDescent="0.2">
      <c r="B15" s="81" t="s">
        <v>132</v>
      </c>
      <c r="C15" s="58" t="s">
        <v>133</v>
      </c>
      <c r="D15" s="72">
        <v>2941.5438779999999</v>
      </c>
      <c r="E15" s="72">
        <v>3499.8455760000002</v>
      </c>
      <c r="F15" s="93">
        <v>19</v>
      </c>
      <c r="G15" s="72">
        <v>8383.7616390000003</v>
      </c>
      <c r="H15" s="72">
        <v>9812.3704809999999</v>
      </c>
      <c r="I15" s="93">
        <v>17</v>
      </c>
      <c r="J15" s="72">
        <v>35723.475402999997</v>
      </c>
      <c r="K15" s="72">
        <v>39459.411199000002</v>
      </c>
      <c r="L15" s="93">
        <v>10.5</v>
      </c>
    </row>
    <row r="16" spans="1:12" s="1" customFormat="1" ht="12" customHeight="1" x14ac:dyDescent="0.2">
      <c r="B16" s="81" t="s">
        <v>134</v>
      </c>
      <c r="C16" s="58" t="s">
        <v>135</v>
      </c>
      <c r="D16" s="72">
        <v>239.20036400000001</v>
      </c>
      <c r="E16" s="72">
        <v>340.013441</v>
      </c>
      <c r="F16" s="93">
        <v>42.1</v>
      </c>
      <c r="G16" s="72">
        <v>997.36857599999996</v>
      </c>
      <c r="H16" s="72">
        <v>1055.275163</v>
      </c>
      <c r="I16" s="93">
        <v>5.8</v>
      </c>
      <c r="J16" s="72">
        <v>5110.9208330000001</v>
      </c>
      <c r="K16" s="72">
        <v>5030.404767</v>
      </c>
      <c r="L16" s="93">
        <v>-1.6</v>
      </c>
    </row>
    <row r="17" spans="1:12" s="1" customFormat="1" ht="12" customHeight="1" x14ac:dyDescent="0.2">
      <c r="B17" s="81" t="s">
        <v>136</v>
      </c>
      <c r="C17" s="58" t="s">
        <v>137</v>
      </c>
      <c r="D17" s="72">
        <v>372.25488999999999</v>
      </c>
      <c r="E17" s="72">
        <v>468.01644900000002</v>
      </c>
      <c r="F17" s="93">
        <v>25.7</v>
      </c>
      <c r="G17" s="72">
        <v>1067.810442</v>
      </c>
      <c r="H17" s="72">
        <v>1289.6199859999999</v>
      </c>
      <c r="I17" s="93">
        <v>20.8</v>
      </c>
      <c r="J17" s="72">
        <v>4818.2173480000001</v>
      </c>
      <c r="K17" s="72">
        <v>5296.4108299999998</v>
      </c>
      <c r="L17" s="93">
        <v>9.9</v>
      </c>
    </row>
    <row r="18" spans="1:12" s="1" customFormat="1" ht="12" customHeight="1" x14ac:dyDescent="0.2">
      <c r="C18" s="57"/>
      <c r="D18" s="110"/>
      <c r="E18" s="110"/>
      <c r="F18" s="3"/>
      <c r="G18" s="110"/>
      <c r="H18" s="110"/>
      <c r="I18" s="3"/>
      <c r="J18" s="110"/>
      <c r="K18" s="110"/>
      <c r="L18" s="3"/>
    </row>
    <row r="19" spans="1:12" s="1" customFormat="1" ht="12" customHeight="1" x14ac:dyDescent="0.2">
      <c r="A19" s="457" t="s">
        <v>138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</row>
    <row r="20" spans="1:12" s="1" customFormat="1" ht="12" customHeight="1" x14ac:dyDescent="0.2">
      <c r="B20" s="232"/>
      <c r="C20" s="233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12" s="1" customFormat="1" ht="12" customHeight="1" x14ac:dyDescent="0.2">
      <c r="A21" s="82" t="s">
        <v>139</v>
      </c>
      <c r="B21" s="81" t="s">
        <v>140</v>
      </c>
      <c r="C21" s="84" t="s">
        <v>141</v>
      </c>
      <c r="D21" s="92">
        <v>823.28796299999999</v>
      </c>
      <c r="E21" s="92">
        <v>1174.471718</v>
      </c>
      <c r="F21" s="93">
        <v>42.7</v>
      </c>
      <c r="G21" s="92">
        <v>2218.6132240000002</v>
      </c>
      <c r="H21" s="92">
        <v>3041.4204639999998</v>
      </c>
      <c r="I21" s="93">
        <v>37.1</v>
      </c>
      <c r="J21" s="92">
        <v>9270.4671849999995</v>
      </c>
      <c r="K21" s="92">
        <v>11646.662774</v>
      </c>
      <c r="L21" s="93">
        <v>25.6</v>
      </c>
    </row>
    <row r="22" spans="1:12" s="1" customFormat="1" ht="12" customHeight="1" x14ac:dyDescent="0.2">
      <c r="A22" s="82" t="s">
        <v>142</v>
      </c>
      <c r="B22" s="81" t="s">
        <v>143</v>
      </c>
      <c r="C22" s="84" t="s">
        <v>144</v>
      </c>
      <c r="D22" s="92">
        <v>735.98178700000005</v>
      </c>
      <c r="E22" s="92">
        <v>762.37465299999997</v>
      </c>
      <c r="F22" s="93">
        <v>3.6</v>
      </c>
      <c r="G22" s="92">
        <v>2145.382392</v>
      </c>
      <c r="H22" s="92">
        <v>2353.4069850000001</v>
      </c>
      <c r="I22" s="93">
        <v>9.6999999999999993</v>
      </c>
      <c r="J22" s="92">
        <v>8348.6058680000006</v>
      </c>
      <c r="K22" s="92">
        <v>8701.7342169999993</v>
      </c>
      <c r="L22" s="93">
        <v>4.2</v>
      </c>
    </row>
    <row r="23" spans="1:12" s="1" customFormat="1" ht="12" customHeight="1" x14ac:dyDescent="0.2">
      <c r="A23" s="82" t="s">
        <v>145</v>
      </c>
      <c r="B23" s="81" t="s">
        <v>146</v>
      </c>
      <c r="C23" s="84" t="s">
        <v>147</v>
      </c>
      <c r="D23" s="92">
        <v>363.70984600000003</v>
      </c>
      <c r="E23" s="92">
        <v>403.72015399999998</v>
      </c>
      <c r="F23" s="93">
        <v>11</v>
      </c>
      <c r="G23" s="92">
        <v>1079.7788430000001</v>
      </c>
      <c r="H23" s="92">
        <v>1065.3108589999999</v>
      </c>
      <c r="I23" s="93">
        <v>-1.3</v>
      </c>
      <c r="J23" s="92">
        <v>5338.833689</v>
      </c>
      <c r="K23" s="92">
        <v>5254.066374</v>
      </c>
      <c r="L23" s="93">
        <v>-1.6</v>
      </c>
    </row>
    <row r="24" spans="1:12" s="1" customFormat="1" ht="12" customHeight="1" x14ac:dyDescent="0.2">
      <c r="A24" s="82" t="s">
        <v>148</v>
      </c>
      <c r="B24" s="81" t="s">
        <v>149</v>
      </c>
      <c r="C24" s="84" t="s">
        <v>150</v>
      </c>
      <c r="D24" s="92">
        <v>238.53532300000001</v>
      </c>
      <c r="E24" s="92">
        <v>195.05443099999999</v>
      </c>
      <c r="F24" s="93">
        <v>-18.2</v>
      </c>
      <c r="G24" s="92">
        <v>700.65885800000001</v>
      </c>
      <c r="H24" s="92">
        <v>689.44129299999997</v>
      </c>
      <c r="I24" s="93">
        <v>-1.6</v>
      </c>
      <c r="J24" s="92">
        <v>2967.7434090000002</v>
      </c>
      <c r="K24" s="92">
        <v>3131.1267400000002</v>
      </c>
      <c r="L24" s="93">
        <v>5.5</v>
      </c>
    </row>
    <row r="25" spans="1:12" s="1" customFormat="1" ht="12" customHeight="1" x14ac:dyDescent="0.2">
      <c r="A25" s="82" t="s">
        <v>151</v>
      </c>
      <c r="B25" s="81" t="s">
        <v>152</v>
      </c>
      <c r="C25" s="84" t="s">
        <v>153</v>
      </c>
      <c r="D25" s="92">
        <v>119.61187099999999</v>
      </c>
      <c r="E25" s="92">
        <v>115.254983</v>
      </c>
      <c r="F25" s="93">
        <v>-3.6</v>
      </c>
      <c r="G25" s="92">
        <v>333.84336300000001</v>
      </c>
      <c r="H25" s="92">
        <v>314.68926399999998</v>
      </c>
      <c r="I25" s="93">
        <v>-5.7</v>
      </c>
      <c r="J25" s="92">
        <v>1487.0630610000001</v>
      </c>
      <c r="K25" s="92">
        <v>1490.519</v>
      </c>
      <c r="L25" s="93">
        <v>0.2</v>
      </c>
    </row>
    <row r="26" spans="1:12" s="1" customFormat="1" ht="12" customHeight="1" x14ac:dyDescent="0.2">
      <c r="A26" s="82" t="s">
        <v>154</v>
      </c>
      <c r="B26" s="81" t="s">
        <v>155</v>
      </c>
      <c r="C26" s="84" t="s">
        <v>156</v>
      </c>
      <c r="D26" s="92">
        <v>78.400991000000005</v>
      </c>
      <c r="E26" s="92">
        <v>103.89341</v>
      </c>
      <c r="F26" s="93">
        <v>32.5</v>
      </c>
      <c r="G26" s="92">
        <v>279.74064700000002</v>
      </c>
      <c r="H26" s="92">
        <v>305.37835799999999</v>
      </c>
      <c r="I26" s="93">
        <v>9.1999999999999993</v>
      </c>
      <c r="J26" s="92">
        <v>1489.169793</v>
      </c>
      <c r="K26" s="92">
        <v>1440.5444210000001</v>
      </c>
      <c r="L26" s="93">
        <v>-3.3</v>
      </c>
    </row>
    <row r="27" spans="1:12" s="1" customFormat="1" ht="12" customHeight="1" x14ac:dyDescent="0.2">
      <c r="A27" s="82" t="s">
        <v>157</v>
      </c>
      <c r="B27" s="81" t="s">
        <v>158</v>
      </c>
      <c r="C27" s="84" t="s">
        <v>159</v>
      </c>
      <c r="D27" s="92">
        <v>68.726997999999995</v>
      </c>
      <c r="E27" s="92">
        <v>90.230063000000001</v>
      </c>
      <c r="F27" s="93">
        <v>31.3</v>
      </c>
      <c r="G27" s="92">
        <v>203.13840999999999</v>
      </c>
      <c r="H27" s="92">
        <v>253.163342</v>
      </c>
      <c r="I27" s="93">
        <v>24.6</v>
      </c>
      <c r="J27" s="92">
        <v>1095.0938610000001</v>
      </c>
      <c r="K27" s="92">
        <v>1111.0291030000001</v>
      </c>
      <c r="L27" s="93">
        <v>1.5</v>
      </c>
    </row>
    <row r="28" spans="1:12" s="1" customFormat="1" ht="12" customHeight="1" x14ac:dyDescent="0.2">
      <c r="A28" s="82" t="s">
        <v>160</v>
      </c>
      <c r="B28" s="81" t="s">
        <v>161</v>
      </c>
      <c r="C28" s="84" t="s">
        <v>162</v>
      </c>
      <c r="D28" s="92">
        <v>73.437774000000005</v>
      </c>
      <c r="E28" s="92">
        <v>167.432399</v>
      </c>
      <c r="F28" s="93">
        <v>128</v>
      </c>
      <c r="G28" s="92">
        <v>192.10468</v>
      </c>
      <c r="H28" s="92">
        <v>425.02039100000002</v>
      </c>
      <c r="I28" s="93">
        <v>121.2</v>
      </c>
      <c r="J28" s="92">
        <v>798.27261899999996</v>
      </c>
      <c r="K28" s="92">
        <v>1100.266157</v>
      </c>
      <c r="L28" s="93">
        <v>37.799999999999997</v>
      </c>
    </row>
    <row r="29" spans="1:12" s="1" customFormat="1" ht="12" customHeight="1" x14ac:dyDescent="0.2">
      <c r="A29" s="82" t="s">
        <v>163</v>
      </c>
      <c r="B29" s="81" t="s">
        <v>164</v>
      </c>
      <c r="C29" s="84" t="s">
        <v>165</v>
      </c>
      <c r="D29" s="92">
        <v>68.932248000000001</v>
      </c>
      <c r="E29" s="92">
        <v>99.915019000000001</v>
      </c>
      <c r="F29" s="93">
        <v>44.9</v>
      </c>
      <c r="G29" s="92">
        <v>213.40293299999999</v>
      </c>
      <c r="H29" s="92">
        <v>269.42715900000002</v>
      </c>
      <c r="I29" s="93">
        <v>26.3</v>
      </c>
      <c r="J29" s="92">
        <v>1136.224473</v>
      </c>
      <c r="K29" s="92">
        <v>1024.7820610000001</v>
      </c>
      <c r="L29" s="93">
        <v>-9.8000000000000007</v>
      </c>
    </row>
    <row r="30" spans="1:12" s="1" customFormat="1" ht="12" customHeight="1" x14ac:dyDescent="0.2">
      <c r="A30" s="66">
        <v>10</v>
      </c>
      <c r="B30" s="81" t="s">
        <v>166</v>
      </c>
      <c r="C30" s="84" t="s">
        <v>167</v>
      </c>
      <c r="D30" s="92">
        <v>62.152757999999999</v>
      </c>
      <c r="E30" s="92">
        <v>83.289636000000002</v>
      </c>
      <c r="F30" s="93">
        <v>34</v>
      </c>
      <c r="G30" s="92">
        <v>187.74780100000001</v>
      </c>
      <c r="H30" s="92">
        <v>232.41855000000001</v>
      </c>
      <c r="I30" s="93">
        <v>23.8</v>
      </c>
      <c r="J30" s="92">
        <v>796.97373800000003</v>
      </c>
      <c r="K30" s="92">
        <v>991.91228899999999</v>
      </c>
      <c r="L30" s="93">
        <v>24.5</v>
      </c>
    </row>
    <row r="31" spans="1:12" s="1" customFormat="1" ht="12" customHeight="1" x14ac:dyDescent="0.2">
      <c r="A31" s="66">
        <v>11</v>
      </c>
      <c r="B31" s="81" t="s">
        <v>168</v>
      </c>
      <c r="C31" s="84" t="s">
        <v>169</v>
      </c>
      <c r="D31" s="92">
        <v>77.855181999999999</v>
      </c>
      <c r="E31" s="92">
        <v>89.284996000000007</v>
      </c>
      <c r="F31" s="93">
        <v>14.7</v>
      </c>
      <c r="G31" s="92">
        <v>211.38740200000001</v>
      </c>
      <c r="H31" s="92">
        <v>265.68137300000001</v>
      </c>
      <c r="I31" s="93">
        <v>25.7</v>
      </c>
      <c r="J31" s="92">
        <v>855.84614199999999</v>
      </c>
      <c r="K31" s="92">
        <v>949.41268200000002</v>
      </c>
      <c r="L31" s="93">
        <v>10.9</v>
      </c>
    </row>
    <row r="32" spans="1:12" s="1" customFormat="1" ht="12" customHeight="1" x14ac:dyDescent="0.2">
      <c r="A32" s="66">
        <v>12</v>
      </c>
      <c r="B32" s="81" t="s">
        <v>170</v>
      </c>
      <c r="C32" s="84" t="s">
        <v>171</v>
      </c>
      <c r="D32" s="92">
        <v>58.161169000000001</v>
      </c>
      <c r="E32" s="92">
        <v>61.413606000000001</v>
      </c>
      <c r="F32" s="93">
        <v>5.6</v>
      </c>
      <c r="G32" s="92">
        <v>174.606649</v>
      </c>
      <c r="H32" s="92">
        <v>176.50713400000001</v>
      </c>
      <c r="I32" s="93">
        <v>1.1000000000000001</v>
      </c>
      <c r="J32" s="92">
        <v>813.71420699999999</v>
      </c>
      <c r="K32" s="92">
        <v>877.38180699999998</v>
      </c>
      <c r="L32" s="93">
        <v>7.8</v>
      </c>
    </row>
    <row r="33" spans="1:12" s="1" customFormat="1" ht="12" customHeight="1" x14ac:dyDescent="0.2">
      <c r="A33" s="66">
        <v>13</v>
      </c>
      <c r="B33" s="81" t="s">
        <v>172</v>
      </c>
      <c r="C33" s="84" t="s">
        <v>173</v>
      </c>
      <c r="D33" s="92">
        <v>42.120404000000001</v>
      </c>
      <c r="E33" s="92">
        <v>60.608913999999999</v>
      </c>
      <c r="F33" s="93">
        <v>43.9</v>
      </c>
      <c r="G33" s="92">
        <v>150.72089700000001</v>
      </c>
      <c r="H33" s="92">
        <v>179.142212</v>
      </c>
      <c r="I33" s="93">
        <v>18.899999999999999</v>
      </c>
      <c r="J33" s="92">
        <v>823.42697899999996</v>
      </c>
      <c r="K33" s="92">
        <v>866.63772600000004</v>
      </c>
      <c r="L33" s="93">
        <v>5.2</v>
      </c>
    </row>
    <row r="34" spans="1:12" s="1" customFormat="1" ht="12" customHeight="1" x14ac:dyDescent="0.2">
      <c r="A34" s="66">
        <v>14</v>
      </c>
      <c r="B34" s="81" t="s">
        <v>174</v>
      </c>
      <c r="C34" s="84" t="s">
        <v>175</v>
      </c>
      <c r="D34" s="92">
        <v>68.284643000000003</v>
      </c>
      <c r="E34" s="92">
        <v>77.918851000000004</v>
      </c>
      <c r="F34" s="93">
        <v>14.1</v>
      </c>
      <c r="G34" s="92">
        <v>163.12703099999999</v>
      </c>
      <c r="H34" s="92">
        <v>206.592332</v>
      </c>
      <c r="I34" s="93">
        <v>26.6</v>
      </c>
      <c r="J34" s="92">
        <v>633.96617300000003</v>
      </c>
      <c r="K34" s="92">
        <v>794.362886</v>
      </c>
      <c r="L34" s="93">
        <v>25.3</v>
      </c>
    </row>
    <row r="35" spans="1:12" s="1" customFormat="1" ht="12" customHeight="1" x14ac:dyDescent="0.2">
      <c r="A35" s="66">
        <v>15</v>
      </c>
      <c r="B35" s="81" t="s">
        <v>176</v>
      </c>
      <c r="C35" s="84" t="s">
        <v>177</v>
      </c>
      <c r="D35" s="92">
        <v>28.841922</v>
      </c>
      <c r="E35" s="92">
        <v>50.219062000000001</v>
      </c>
      <c r="F35" s="93">
        <v>74.099999999999994</v>
      </c>
      <c r="G35" s="92">
        <v>138.16611700000001</v>
      </c>
      <c r="H35" s="92">
        <v>166.99504999999999</v>
      </c>
      <c r="I35" s="93">
        <v>20.9</v>
      </c>
      <c r="J35" s="92">
        <v>632.02302799999995</v>
      </c>
      <c r="K35" s="92">
        <v>706.41891199999998</v>
      </c>
      <c r="L35" s="93">
        <v>11.8</v>
      </c>
    </row>
    <row r="36" spans="1:12" s="1" customFormat="1" ht="12" customHeight="1" x14ac:dyDescent="0.2">
      <c r="A36" s="66">
        <v>16</v>
      </c>
      <c r="B36" s="81" t="s">
        <v>178</v>
      </c>
      <c r="C36" s="84" t="s">
        <v>179</v>
      </c>
      <c r="D36" s="92">
        <v>39.566434999999998</v>
      </c>
      <c r="E36" s="92">
        <v>52.609926999999999</v>
      </c>
      <c r="F36" s="93">
        <v>33</v>
      </c>
      <c r="G36" s="92">
        <v>136.72831199999999</v>
      </c>
      <c r="H36" s="92">
        <v>146.48260500000001</v>
      </c>
      <c r="I36" s="93">
        <v>7.1</v>
      </c>
      <c r="J36" s="92">
        <v>683.12404800000002</v>
      </c>
      <c r="K36" s="92">
        <v>705.11615600000005</v>
      </c>
      <c r="L36" s="93">
        <v>3.2</v>
      </c>
    </row>
    <row r="37" spans="1:12" s="1" customFormat="1" ht="12" customHeight="1" x14ac:dyDescent="0.2">
      <c r="A37" s="66">
        <v>17</v>
      </c>
      <c r="B37" s="81" t="s">
        <v>180</v>
      </c>
      <c r="C37" s="84" t="s">
        <v>181</v>
      </c>
      <c r="D37" s="92">
        <v>53.944498000000003</v>
      </c>
      <c r="E37" s="92">
        <v>72.623889000000005</v>
      </c>
      <c r="F37" s="93">
        <v>34.6</v>
      </c>
      <c r="G37" s="92">
        <v>120.842429</v>
      </c>
      <c r="H37" s="92">
        <v>174.071708</v>
      </c>
      <c r="I37" s="93">
        <v>44</v>
      </c>
      <c r="J37" s="92">
        <v>537.75200099999995</v>
      </c>
      <c r="K37" s="92">
        <v>700.35209499999996</v>
      </c>
      <c r="L37" s="93">
        <v>30.2</v>
      </c>
    </row>
    <row r="38" spans="1:12" s="1" customFormat="1" ht="12" customHeight="1" x14ac:dyDescent="0.2">
      <c r="A38" s="66">
        <v>18</v>
      </c>
      <c r="B38" s="81" t="s">
        <v>182</v>
      </c>
      <c r="C38" s="84" t="s">
        <v>183</v>
      </c>
      <c r="D38" s="92">
        <v>47.291981</v>
      </c>
      <c r="E38" s="92">
        <v>55.877313999999998</v>
      </c>
      <c r="F38" s="93">
        <v>18.2</v>
      </c>
      <c r="G38" s="92">
        <v>147.788669</v>
      </c>
      <c r="H38" s="92">
        <v>155.55211800000001</v>
      </c>
      <c r="I38" s="93">
        <v>5.3</v>
      </c>
      <c r="J38" s="92">
        <v>625.30691999999999</v>
      </c>
      <c r="K38" s="92">
        <v>694.88180799999998</v>
      </c>
      <c r="L38" s="93">
        <v>11.1</v>
      </c>
    </row>
    <row r="39" spans="1:12" s="1" customFormat="1" ht="12" customHeight="1" x14ac:dyDescent="0.2">
      <c r="A39" s="66">
        <v>19</v>
      </c>
      <c r="B39" s="81" t="s">
        <v>184</v>
      </c>
      <c r="C39" s="84" t="s">
        <v>185</v>
      </c>
      <c r="D39" s="92">
        <v>38.555788</v>
      </c>
      <c r="E39" s="92">
        <v>52.730761999999999</v>
      </c>
      <c r="F39" s="93">
        <v>36.799999999999997</v>
      </c>
      <c r="G39" s="92">
        <v>127.54656900000001</v>
      </c>
      <c r="H39" s="92">
        <v>157.49865199999999</v>
      </c>
      <c r="I39" s="93">
        <v>23.5</v>
      </c>
      <c r="J39" s="92">
        <v>604.91083800000001</v>
      </c>
      <c r="K39" s="92">
        <v>651.156296</v>
      </c>
      <c r="L39" s="93">
        <v>7.6</v>
      </c>
    </row>
    <row r="40" spans="1:12" s="1" customFormat="1" ht="12" customHeight="1" x14ac:dyDescent="0.2">
      <c r="A40" s="66">
        <v>20</v>
      </c>
      <c r="B40" s="81" t="s">
        <v>186</v>
      </c>
      <c r="C40" s="84" t="s">
        <v>187</v>
      </c>
      <c r="D40" s="92">
        <v>128.82047900000001</v>
      </c>
      <c r="E40" s="92">
        <v>41.736932000000003</v>
      </c>
      <c r="F40" s="93">
        <v>-67.599999999999994</v>
      </c>
      <c r="G40" s="92">
        <v>267.76216899999997</v>
      </c>
      <c r="H40" s="92">
        <v>83.100345000000004</v>
      </c>
      <c r="I40" s="93">
        <v>-69</v>
      </c>
      <c r="J40" s="92">
        <v>614.05023100000005</v>
      </c>
      <c r="K40" s="92">
        <v>591.66863999999998</v>
      </c>
      <c r="L40" s="93">
        <v>-3.6</v>
      </c>
    </row>
    <row r="41" spans="1:12" s="1" customFormat="1" ht="12" customHeight="1" x14ac:dyDescent="0.2">
      <c r="C41" s="57"/>
      <c r="D41" s="65"/>
      <c r="E41" s="65"/>
      <c r="F41" s="64"/>
      <c r="G41" s="65"/>
      <c r="H41" s="65"/>
      <c r="I41" s="64"/>
      <c r="J41" s="65"/>
      <c r="K41" s="65"/>
      <c r="L41" s="64"/>
    </row>
    <row r="42" spans="1:12" s="1" customFormat="1" ht="12" customHeight="1" x14ac:dyDescent="0.2">
      <c r="A42" s="457" t="s">
        <v>188</v>
      </c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57"/>
    </row>
    <row r="43" spans="1:12" s="1" customFormat="1" ht="12" customHeight="1" x14ac:dyDescent="0.2">
      <c r="C43" s="111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1:12" s="1" customFormat="1" ht="12" customHeight="1" x14ac:dyDescent="0.2">
      <c r="B44" s="176" t="s">
        <v>189</v>
      </c>
      <c r="C44" s="58" t="s">
        <v>138</v>
      </c>
      <c r="D44" s="92">
        <v>3216.2200600000001</v>
      </c>
      <c r="E44" s="92">
        <v>3810.660719</v>
      </c>
      <c r="F44" s="93">
        <v>18.5</v>
      </c>
      <c r="G44" s="92">
        <v>9193.0873950000005</v>
      </c>
      <c r="H44" s="92">
        <v>10661.300193999999</v>
      </c>
      <c r="I44" s="93">
        <v>16</v>
      </c>
      <c r="J44" s="92">
        <v>39552.568263000001</v>
      </c>
      <c r="K44" s="92">
        <v>43430.032143999997</v>
      </c>
      <c r="L44" s="93">
        <v>9.8000000000000007</v>
      </c>
    </row>
    <row r="45" spans="1:12" s="1" customFormat="1" ht="12" customHeight="1" x14ac:dyDescent="0.2">
      <c r="B45" s="176" t="s">
        <v>189</v>
      </c>
      <c r="C45" s="58" t="s">
        <v>190</v>
      </c>
      <c r="D45" s="92">
        <v>0</v>
      </c>
      <c r="E45" s="92">
        <v>0</v>
      </c>
      <c r="F45" s="93"/>
      <c r="G45" s="92">
        <v>82.716397999999998</v>
      </c>
      <c r="H45" s="92">
        <v>34.364367000000001</v>
      </c>
      <c r="I45" s="93">
        <v>-58.5</v>
      </c>
      <c r="J45" s="92">
        <v>340.37971199999998</v>
      </c>
      <c r="K45" s="92">
        <v>332.86874699999998</v>
      </c>
      <c r="L45" s="93">
        <v>-2.2000000000000002</v>
      </c>
    </row>
    <row r="46" spans="1:12" s="1" customFormat="1" ht="12" customHeight="1" x14ac:dyDescent="0.2">
      <c r="B46" s="176" t="s">
        <v>189</v>
      </c>
      <c r="C46" s="58" t="s">
        <v>191</v>
      </c>
      <c r="D46" s="92">
        <v>608.86715600000002</v>
      </c>
      <c r="E46" s="92">
        <v>778.68971899999997</v>
      </c>
      <c r="F46" s="93">
        <v>27.9</v>
      </c>
      <c r="G46" s="92">
        <v>1857.8282260000001</v>
      </c>
      <c r="H46" s="92">
        <v>2136.1382170000002</v>
      </c>
      <c r="I46" s="93">
        <v>15</v>
      </c>
      <c r="J46" s="92">
        <v>8088.7660260000002</v>
      </c>
      <c r="K46" s="92">
        <v>8267.4564530000007</v>
      </c>
      <c r="L46" s="93">
        <v>2.2000000000000002</v>
      </c>
    </row>
    <row r="47" spans="1:12" s="1" customFormat="1" ht="7.5" customHeight="1" x14ac:dyDescent="0.2">
      <c r="B47" s="177"/>
      <c r="C47" s="111"/>
      <c r="D47" s="112"/>
      <c r="E47" s="112"/>
      <c r="F47" s="113"/>
      <c r="G47" s="112"/>
      <c r="H47" s="112"/>
      <c r="I47" s="113"/>
      <c r="J47" s="112"/>
      <c r="K47" s="112"/>
      <c r="L47" s="113"/>
    </row>
    <row r="48" spans="1:12" s="1" customFormat="1" ht="12" customHeight="1" x14ac:dyDescent="0.2">
      <c r="B48" s="176" t="s">
        <v>189</v>
      </c>
      <c r="C48" s="205" t="s">
        <v>192</v>
      </c>
      <c r="D48" s="72">
        <v>3825.0872159999999</v>
      </c>
      <c r="E48" s="72">
        <v>4589.3504380000004</v>
      </c>
      <c r="F48" s="15">
        <v>20</v>
      </c>
      <c r="G48" s="72">
        <v>11133.632019000001</v>
      </c>
      <c r="H48" s="72">
        <v>12831.802777999999</v>
      </c>
      <c r="I48" s="15">
        <v>15.3</v>
      </c>
      <c r="J48" s="72">
        <v>47981.714001</v>
      </c>
      <c r="K48" s="72">
        <v>52030.357343999996</v>
      </c>
      <c r="L48" s="15">
        <v>8.4</v>
      </c>
    </row>
    <row r="49" spans="1:12" s="1" customFormat="1" ht="7.5" customHeight="1" x14ac:dyDescent="0.2">
      <c r="B49" s="177"/>
      <c r="C49" s="114"/>
      <c r="D49" s="115"/>
      <c r="E49" s="115"/>
      <c r="F49" s="116"/>
      <c r="G49" s="115"/>
      <c r="H49" s="115"/>
      <c r="I49" s="116"/>
      <c r="J49" s="115"/>
      <c r="K49" s="115"/>
      <c r="L49" s="116"/>
    </row>
    <row r="50" spans="1:12" s="1" customFormat="1" ht="12" customHeight="1" x14ac:dyDescent="0.2">
      <c r="B50" s="176" t="s">
        <v>189</v>
      </c>
      <c r="C50" s="114" t="s">
        <v>193</v>
      </c>
      <c r="D50" s="115"/>
      <c r="E50" s="115"/>
      <c r="F50" s="116"/>
      <c r="G50" s="115"/>
      <c r="H50" s="115"/>
      <c r="I50" s="116"/>
      <c r="J50" s="115"/>
      <c r="K50" s="115"/>
      <c r="L50" s="116"/>
    </row>
    <row r="51" spans="1:12" s="1" customFormat="1" ht="12" customHeight="1" x14ac:dyDescent="0.2">
      <c r="C51" s="114" t="s">
        <v>194</v>
      </c>
      <c r="D51" s="72">
        <v>46.883654999999997</v>
      </c>
      <c r="E51" s="72">
        <v>39.818713000000002</v>
      </c>
      <c r="F51" s="93">
        <v>-15.1</v>
      </c>
      <c r="G51" s="72">
        <v>129.31212099999999</v>
      </c>
      <c r="H51" s="72">
        <v>144.176412</v>
      </c>
      <c r="I51" s="93">
        <v>11.5</v>
      </c>
      <c r="J51" s="72">
        <v>512.14223300000003</v>
      </c>
      <c r="K51" s="72">
        <v>517.07903399999998</v>
      </c>
      <c r="L51" s="93">
        <v>1</v>
      </c>
    </row>
    <row r="52" spans="1:12" s="1" customFormat="1" ht="12" customHeight="1" x14ac:dyDescent="0.2">
      <c r="A52" s="58"/>
      <c r="C52" s="114"/>
      <c r="D52" s="117"/>
      <c r="E52" s="117"/>
      <c r="F52" s="87"/>
      <c r="G52" s="117"/>
      <c r="H52" s="117"/>
      <c r="I52" s="87"/>
      <c r="J52" s="117"/>
      <c r="K52" s="117"/>
      <c r="L52" s="87"/>
    </row>
    <row r="53" spans="1:12" s="1" customFormat="1" ht="15" customHeight="1" x14ac:dyDescent="0.2">
      <c r="A53" s="143"/>
      <c r="B53" s="348">
        <v>99</v>
      </c>
      <c r="C53" s="144" t="s">
        <v>195</v>
      </c>
      <c r="D53" s="145">
        <v>3871.970871</v>
      </c>
      <c r="E53" s="145">
        <v>4629.1691510000001</v>
      </c>
      <c r="F53" s="146">
        <v>19.600000000000001</v>
      </c>
      <c r="G53" s="145">
        <v>11262.94414</v>
      </c>
      <c r="H53" s="145">
        <v>12975.97919</v>
      </c>
      <c r="I53" s="146">
        <v>15.2</v>
      </c>
      <c r="J53" s="145">
        <v>48493.856233999999</v>
      </c>
      <c r="K53" s="145">
        <v>52547.436377999999</v>
      </c>
      <c r="L53" s="146">
        <v>8.4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59" t="s">
        <v>196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s="1" customFormat="1" ht="11.25" customHeight="1" x14ac:dyDescent="0.2">
      <c r="A56" s="59" t="s">
        <v>85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" customFormat="1" ht="11.25" customHeight="1" x14ac:dyDescent="0.2">
      <c r="A57" s="59" t="s">
        <v>197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s="1" customFormat="1" ht="13.5" customHeight="1" x14ac:dyDescent="0.2">
      <c r="A58" s="59" t="s">
        <v>198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1:12" s="1" customFormat="1" ht="11.25" customHeight="1" x14ac:dyDescent="0.2">
      <c r="A59" s="59" t="s">
        <v>199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s="1" customFormat="1" ht="11.25" customHeight="1" x14ac:dyDescent="0.2">
      <c r="A60" s="167" t="s">
        <v>200</v>
      </c>
      <c r="B60" s="163"/>
      <c r="C60" s="163"/>
      <c r="D60" s="168"/>
      <c r="E60" s="168"/>
      <c r="F60" s="168"/>
      <c r="G60" s="168"/>
      <c r="H60" s="168"/>
      <c r="I60" s="168"/>
      <c r="J60" s="168"/>
      <c r="K60" s="168"/>
      <c r="L60" s="168"/>
    </row>
    <row r="61" spans="1:12" s="1" customFormat="1" ht="11.25" customHeight="1" x14ac:dyDescent="0.2">
      <c r="A61" s="59" t="s">
        <v>201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 s="1" customFormat="1" ht="11.25" customHeight="1" x14ac:dyDescent="0.2">
      <c r="A62" s="59" t="s">
        <v>202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294" t="s">
        <v>203</v>
      </c>
    </row>
    <row r="65" spans="1:15" ht="11.25" customHeight="1" x14ac:dyDescent="0.2">
      <c r="A65" s="19" t="s">
        <v>88</v>
      </c>
    </row>
    <row r="66" spans="1:15" ht="11.25" customHeight="1" x14ac:dyDescent="0.2">
      <c r="A66" s="84" t="s">
        <v>204</v>
      </c>
    </row>
    <row r="67" spans="1:15" ht="3" customHeight="1" x14ac:dyDescent="0.2">
      <c r="A67" s="184"/>
      <c r="B67" s="12"/>
      <c r="C67" s="12"/>
      <c r="M67" s="325"/>
      <c r="N67" s="326"/>
    </row>
    <row r="68" spans="1:15" ht="12.75" x14ac:dyDescent="0.2">
      <c r="A68" s="17" t="s">
        <v>89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327"/>
      <c r="O68" s="327"/>
    </row>
    <row r="69" spans="1:15" ht="12.75" x14ac:dyDescent="0.2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327"/>
      <c r="O69" s="327"/>
    </row>
    <row r="70" spans="1:15" x14ac:dyDescent="0.2">
      <c r="D70" s="328"/>
      <c r="E70" s="328"/>
      <c r="F70" s="325"/>
      <c r="G70" s="325"/>
      <c r="H70" s="325"/>
      <c r="I70" s="325"/>
      <c r="J70" s="325"/>
      <c r="K70" s="325"/>
      <c r="L70" s="325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  <headerFooter>
    <oddHeader xml:space="preserve">&amp;R&amp;"Arial Maori"&amp;9Overseas Merchandise Trade: November 2017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20.710937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205</v>
      </c>
      <c r="B1"/>
      <c r="C1"/>
      <c r="D1"/>
      <c r="E1"/>
      <c r="F1"/>
      <c r="G1"/>
      <c r="H1"/>
      <c r="I1"/>
      <c r="J1" s="347"/>
      <c r="K1" s="347"/>
      <c r="L1" s="347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  <c r="J2" s="347"/>
      <c r="K2" s="347"/>
      <c r="L2" s="347"/>
    </row>
    <row r="3" spans="1:12" s="100" customFormat="1" ht="17.25" customHeight="1" x14ac:dyDescent="0.25">
      <c r="A3" s="195" t="s">
        <v>206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6" customFormat="1" ht="3.75" customHeight="1" x14ac:dyDescent="0.2">
      <c r="C4" s="56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58" t="s">
        <v>207</v>
      </c>
      <c r="B5" s="458"/>
      <c r="C5" s="459"/>
      <c r="D5" s="9" t="s">
        <v>92</v>
      </c>
      <c r="E5" s="2"/>
      <c r="F5" s="2"/>
      <c r="G5" s="9" t="s">
        <v>66</v>
      </c>
      <c r="H5" s="2"/>
      <c r="I5" s="2"/>
      <c r="J5" s="9" t="s">
        <v>93</v>
      </c>
      <c r="K5" s="2"/>
      <c r="L5" s="2"/>
    </row>
    <row r="6" spans="1:12" ht="12" customHeight="1" x14ac:dyDescent="0.2">
      <c r="A6" s="460"/>
      <c r="B6" s="460"/>
      <c r="C6" s="461"/>
      <c r="D6" s="11" t="s">
        <v>53</v>
      </c>
      <c r="E6" s="8"/>
      <c r="F6" s="8"/>
      <c r="G6" s="11" t="s">
        <v>53</v>
      </c>
      <c r="H6" s="8"/>
      <c r="I6" s="8"/>
      <c r="J6" s="11" t="s">
        <v>53</v>
      </c>
      <c r="K6" s="8"/>
      <c r="L6" s="8"/>
    </row>
    <row r="7" spans="1:12" ht="12" customHeight="1" x14ac:dyDescent="0.2">
      <c r="A7" s="462" t="s">
        <v>208</v>
      </c>
      <c r="B7" s="465" t="s">
        <v>123</v>
      </c>
      <c r="C7" s="465" t="s">
        <v>124</v>
      </c>
      <c r="D7" s="341" t="s">
        <v>63</v>
      </c>
      <c r="E7" s="341" t="s">
        <v>125</v>
      </c>
      <c r="F7" s="10" t="s">
        <v>51</v>
      </c>
      <c r="G7" s="341" t="s">
        <v>63</v>
      </c>
      <c r="H7" s="341" t="s">
        <v>125</v>
      </c>
      <c r="I7" s="10" t="s">
        <v>51</v>
      </c>
      <c r="J7" s="341" t="s">
        <v>63</v>
      </c>
      <c r="K7" s="341" t="s">
        <v>125</v>
      </c>
      <c r="L7" s="10" t="s">
        <v>51</v>
      </c>
    </row>
    <row r="8" spans="1:12" ht="12" customHeight="1" x14ac:dyDescent="0.2">
      <c r="A8" s="460"/>
      <c r="B8" s="466"/>
      <c r="C8" s="466"/>
      <c r="D8" s="11" t="s">
        <v>50</v>
      </c>
      <c r="E8" s="8"/>
      <c r="F8" s="341" t="s">
        <v>126</v>
      </c>
      <c r="G8" s="11" t="s">
        <v>50</v>
      </c>
      <c r="H8" s="8"/>
      <c r="I8" s="341" t="s">
        <v>126</v>
      </c>
      <c r="J8" s="11" t="s">
        <v>50</v>
      </c>
      <c r="K8" s="8"/>
      <c r="L8" s="341" t="s">
        <v>126</v>
      </c>
    </row>
    <row r="9" spans="1:12" ht="3.75" customHeight="1" x14ac:dyDescent="0.2">
      <c r="C9" s="62"/>
      <c r="D9" s="68"/>
      <c r="E9" s="68"/>
      <c r="F9" s="69"/>
      <c r="G9" s="68"/>
      <c r="H9" s="68"/>
      <c r="I9" s="69"/>
      <c r="J9" s="68"/>
      <c r="K9" s="68"/>
      <c r="L9" s="69"/>
    </row>
    <row r="10" spans="1:12" ht="12" customHeight="1" x14ac:dyDescent="0.2">
      <c r="A10" s="457" t="s">
        <v>127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</row>
    <row r="11" spans="1:12" ht="12" customHeight="1" x14ac:dyDescent="0.2">
      <c r="C11" s="57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2" customHeight="1" x14ac:dyDescent="0.2">
      <c r="B12" s="81">
        <v>96</v>
      </c>
      <c r="C12" s="49" t="s">
        <v>128</v>
      </c>
      <c r="D12" s="92">
        <v>2276.5395530000001</v>
      </c>
      <c r="E12" s="92">
        <v>2765.0334889999999</v>
      </c>
      <c r="F12" s="93">
        <v>21.5</v>
      </c>
      <c r="G12" s="92">
        <v>6755.2056309999998</v>
      </c>
      <c r="H12" s="92">
        <v>7552.9491980000003</v>
      </c>
      <c r="I12" s="93">
        <v>11.8</v>
      </c>
      <c r="J12" s="92">
        <v>24853.713887999998</v>
      </c>
      <c r="K12" s="92">
        <v>26687.581868000001</v>
      </c>
      <c r="L12" s="93">
        <v>7.4</v>
      </c>
    </row>
    <row r="13" spans="1:12" ht="12" customHeight="1" x14ac:dyDescent="0.2">
      <c r="B13" s="81">
        <v>95</v>
      </c>
      <c r="C13" s="49" t="s">
        <v>129</v>
      </c>
      <c r="D13" s="92">
        <v>837.50105399999995</v>
      </c>
      <c r="E13" s="92">
        <v>1060.1614139999999</v>
      </c>
      <c r="F13" s="93">
        <v>26.6</v>
      </c>
      <c r="G13" s="92">
        <v>2563.5907379999999</v>
      </c>
      <c r="H13" s="92">
        <v>3097.7270469999999</v>
      </c>
      <c r="I13" s="93">
        <v>20.8</v>
      </c>
      <c r="J13" s="92">
        <v>9890.1857820000005</v>
      </c>
      <c r="K13" s="92">
        <v>11041.486951000001</v>
      </c>
      <c r="L13" s="93">
        <v>11.6</v>
      </c>
    </row>
    <row r="14" spans="1:12" ht="12" customHeight="1" x14ac:dyDescent="0.2">
      <c r="B14" s="81" t="s">
        <v>130</v>
      </c>
      <c r="C14" s="58" t="s">
        <v>131</v>
      </c>
      <c r="D14" s="92">
        <v>2457.7410439999999</v>
      </c>
      <c r="E14" s="92">
        <v>3331.1212209999999</v>
      </c>
      <c r="F14" s="93">
        <v>35.5</v>
      </c>
      <c r="G14" s="92">
        <v>7879.2245080000002</v>
      </c>
      <c r="H14" s="92">
        <v>9201.6373679999997</v>
      </c>
      <c r="I14" s="93">
        <v>16.8</v>
      </c>
      <c r="J14" s="92">
        <v>29363.696178999999</v>
      </c>
      <c r="K14" s="92">
        <v>31375.639657</v>
      </c>
      <c r="L14" s="93">
        <v>6.9</v>
      </c>
    </row>
    <row r="15" spans="1:12" ht="12" customHeight="1" x14ac:dyDescent="0.2">
      <c r="B15" s="81" t="s">
        <v>132</v>
      </c>
      <c r="C15" s="58" t="s">
        <v>133</v>
      </c>
      <c r="D15" s="92">
        <v>3304.0435649999999</v>
      </c>
      <c r="E15" s="92">
        <v>4314.5271089999997</v>
      </c>
      <c r="F15" s="93">
        <v>30.6</v>
      </c>
      <c r="G15" s="92">
        <v>10428.747307</v>
      </c>
      <c r="H15" s="92">
        <v>11746.537372999999</v>
      </c>
      <c r="I15" s="93">
        <v>12.6</v>
      </c>
      <c r="J15" s="92">
        <v>37775.102108999999</v>
      </c>
      <c r="K15" s="92">
        <v>40372.538675999996</v>
      </c>
      <c r="L15" s="93">
        <v>6.9</v>
      </c>
    </row>
    <row r="16" spans="1:12" ht="12" customHeight="1" x14ac:dyDescent="0.2">
      <c r="B16" s="81" t="s">
        <v>134</v>
      </c>
      <c r="C16" s="58" t="s">
        <v>135</v>
      </c>
      <c r="D16" s="92">
        <v>770.77270799999997</v>
      </c>
      <c r="E16" s="92">
        <v>1018.243527</v>
      </c>
      <c r="F16" s="93">
        <v>32.1</v>
      </c>
      <c r="G16" s="92">
        <v>2367.5632049999999</v>
      </c>
      <c r="H16" s="92">
        <v>2970.5299190000001</v>
      </c>
      <c r="I16" s="93">
        <v>25.5</v>
      </c>
      <c r="J16" s="92">
        <v>9291.1119139999992</v>
      </c>
      <c r="K16" s="92">
        <v>10261.04988</v>
      </c>
      <c r="L16" s="93">
        <v>10.4</v>
      </c>
    </row>
    <row r="17" spans="1:12" ht="12" customHeight="1" x14ac:dyDescent="0.2">
      <c r="B17" s="81" t="s">
        <v>136</v>
      </c>
      <c r="C17" s="58" t="s">
        <v>137</v>
      </c>
      <c r="D17" s="92">
        <v>620.83371699999998</v>
      </c>
      <c r="E17" s="92">
        <v>828.46691999999996</v>
      </c>
      <c r="F17" s="93">
        <v>33.4</v>
      </c>
      <c r="G17" s="92">
        <v>1859.677596</v>
      </c>
      <c r="H17" s="92">
        <v>2244.3544139999999</v>
      </c>
      <c r="I17" s="93">
        <v>20.7</v>
      </c>
      <c r="J17" s="92">
        <v>7001.5922479999999</v>
      </c>
      <c r="K17" s="92">
        <v>7914.8993019999998</v>
      </c>
      <c r="L17" s="93">
        <v>13</v>
      </c>
    </row>
    <row r="18" spans="1:12" ht="12" customHeight="1" x14ac:dyDescent="0.2">
      <c r="C18" s="57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57" t="s">
        <v>209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</row>
    <row r="20" spans="1:12" ht="12" customHeight="1" x14ac:dyDescent="0.2"/>
    <row r="21" spans="1:12" ht="12" customHeight="1" x14ac:dyDescent="0.2">
      <c r="A21" s="82" t="s">
        <v>139</v>
      </c>
      <c r="B21" s="81" t="s">
        <v>140</v>
      </c>
      <c r="C21" s="84" t="s">
        <v>141</v>
      </c>
      <c r="D21" s="92">
        <v>1000.107832</v>
      </c>
      <c r="E21" s="92">
        <v>1149.8201859999999</v>
      </c>
      <c r="F21" s="93">
        <v>15</v>
      </c>
      <c r="G21" s="92">
        <v>2949.8733630000002</v>
      </c>
      <c r="H21" s="92">
        <v>3190.9805529999999</v>
      </c>
      <c r="I21" s="93">
        <v>8.1999999999999993</v>
      </c>
      <c r="J21" s="92">
        <v>10326.405597999999</v>
      </c>
      <c r="K21" s="92">
        <v>10823.635071999999</v>
      </c>
      <c r="L21" s="93">
        <v>4.8</v>
      </c>
    </row>
    <row r="22" spans="1:12" ht="12" customHeight="1" x14ac:dyDescent="0.2">
      <c r="A22" s="82" t="s">
        <v>142</v>
      </c>
      <c r="B22" s="81" t="s">
        <v>143</v>
      </c>
      <c r="C22" s="84" t="s">
        <v>144</v>
      </c>
      <c r="D22" s="92">
        <v>580.62264400000004</v>
      </c>
      <c r="E22" s="92">
        <v>670.65630699999997</v>
      </c>
      <c r="F22" s="93">
        <v>15.5</v>
      </c>
      <c r="G22" s="92">
        <v>1719.177563</v>
      </c>
      <c r="H22" s="92">
        <v>1946.205367</v>
      </c>
      <c r="I22" s="93">
        <v>13.2</v>
      </c>
      <c r="J22" s="92">
        <v>6497.5852530000002</v>
      </c>
      <c r="K22" s="92">
        <v>6908.9416680000004</v>
      </c>
      <c r="L22" s="93">
        <v>6.3</v>
      </c>
    </row>
    <row r="23" spans="1:12" ht="12" customHeight="1" x14ac:dyDescent="0.2">
      <c r="A23" s="82" t="s">
        <v>145</v>
      </c>
      <c r="B23" s="81" t="s">
        <v>146</v>
      </c>
      <c r="C23" s="84" t="s">
        <v>147</v>
      </c>
      <c r="D23" s="92">
        <v>415.44814000000002</v>
      </c>
      <c r="E23" s="92">
        <v>809.08447999999999</v>
      </c>
      <c r="F23" s="93">
        <v>94.7</v>
      </c>
      <c r="G23" s="92">
        <v>1810.2866979999999</v>
      </c>
      <c r="H23" s="92">
        <v>2057.8780259999999</v>
      </c>
      <c r="I23" s="93">
        <v>13.7</v>
      </c>
      <c r="J23" s="92">
        <v>5824.0371320000004</v>
      </c>
      <c r="K23" s="92">
        <v>5989.7500170000003</v>
      </c>
      <c r="L23" s="93">
        <v>2.8</v>
      </c>
    </row>
    <row r="24" spans="1:12" ht="12" customHeight="1" x14ac:dyDescent="0.2">
      <c r="A24" s="82" t="s">
        <v>148</v>
      </c>
      <c r="B24" s="81" t="s">
        <v>149</v>
      </c>
      <c r="C24" s="84" t="s">
        <v>150</v>
      </c>
      <c r="D24" s="92">
        <v>326.59924799999999</v>
      </c>
      <c r="E24" s="92">
        <v>414.77592700000002</v>
      </c>
      <c r="F24" s="93">
        <v>27</v>
      </c>
      <c r="G24" s="92">
        <v>958.99353499999995</v>
      </c>
      <c r="H24" s="92">
        <v>1133.6291799999999</v>
      </c>
      <c r="I24" s="93">
        <v>18.2</v>
      </c>
      <c r="J24" s="92">
        <v>3608.455641</v>
      </c>
      <c r="K24" s="92">
        <v>4186.1002230000004</v>
      </c>
      <c r="L24" s="93">
        <v>16</v>
      </c>
    </row>
    <row r="25" spans="1:12" ht="12" customHeight="1" x14ac:dyDescent="0.2">
      <c r="A25" s="82" t="s">
        <v>151</v>
      </c>
      <c r="B25" s="81" t="s">
        <v>178</v>
      </c>
      <c r="C25" s="84" t="s">
        <v>179</v>
      </c>
      <c r="D25" s="92">
        <v>207.656657</v>
      </c>
      <c r="E25" s="92">
        <v>262.78004299999998</v>
      </c>
      <c r="F25" s="93">
        <v>26.5</v>
      </c>
      <c r="G25" s="92">
        <v>621.80777</v>
      </c>
      <c r="H25" s="92">
        <v>822.836904</v>
      </c>
      <c r="I25" s="93">
        <v>32.299999999999997</v>
      </c>
      <c r="J25" s="92">
        <v>2470.752536</v>
      </c>
      <c r="K25" s="92">
        <v>2993.8642679999998</v>
      </c>
      <c r="L25" s="93">
        <v>21.2</v>
      </c>
    </row>
    <row r="26" spans="1:12" ht="12" customHeight="1" x14ac:dyDescent="0.2">
      <c r="A26" s="82" t="s">
        <v>154</v>
      </c>
      <c r="B26" s="81" t="s">
        <v>170</v>
      </c>
      <c r="C26" s="84" t="s">
        <v>171</v>
      </c>
      <c r="D26" s="92">
        <v>190.966983</v>
      </c>
      <c r="E26" s="92">
        <v>236.368708</v>
      </c>
      <c r="F26" s="93">
        <v>23.8</v>
      </c>
      <c r="G26" s="92">
        <v>617.30383700000004</v>
      </c>
      <c r="H26" s="92">
        <v>719.69075299999997</v>
      </c>
      <c r="I26" s="93">
        <v>16.600000000000001</v>
      </c>
      <c r="J26" s="92">
        <v>2331.1758869999999</v>
      </c>
      <c r="K26" s="92">
        <v>2604.4413119999999</v>
      </c>
      <c r="L26" s="93">
        <v>11.7</v>
      </c>
    </row>
    <row r="27" spans="1:12" ht="12" customHeight="1" x14ac:dyDescent="0.2">
      <c r="A27" s="82" t="s">
        <v>157</v>
      </c>
      <c r="B27" s="81" t="s">
        <v>174</v>
      </c>
      <c r="C27" s="84" t="s">
        <v>175</v>
      </c>
      <c r="D27" s="92">
        <v>194.478216</v>
      </c>
      <c r="E27" s="92">
        <v>155.53004100000001</v>
      </c>
      <c r="F27" s="93">
        <v>-20</v>
      </c>
      <c r="G27" s="92">
        <v>312.90444200000002</v>
      </c>
      <c r="H27" s="92">
        <v>559.42063900000005</v>
      </c>
      <c r="I27" s="93">
        <v>78.8</v>
      </c>
      <c r="J27" s="92">
        <v>909.94717700000001</v>
      </c>
      <c r="K27" s="92">
        <v>2082.252684</v>
      </c>
      <c r="L27" s="93">
        <v>128.80000000000001</v>
      </c>
    </row>
    <row r="28" spans="1:12" ht="12" customHeight="1" x14ac:dyDescent="0.2">
      <c r="A28" s="82" t="s">
        <v>160</v>
      </c>
      <c r="B28" s="81" t="s">
        <v>152</v>
      </c>
      <c r="C28" s="84" t="s">
        <v>153</v>
      </c>
      <c r="D28" s="92">
        <v>178.073668</v>
      </c>
      <c r="E28" s="92">
        <v>201.19604200000001</v>
      </c>
      <c r="F28" s="93">
        <v>13</v>
      </c>
      <c r="G28" s="92">
        <v>525.78484300000002</v>
      </c>
      <c r="H28" s="92">
        <v>491.36588499999999</v>
      </c>
      <c r="I28" s="93">
        <v>-6.5</v>
      </c>
      <c r="J28" s="92">
        <v>2237.3801939999998</v>
      </c>
      <c r="K28" s="92">
        <v>2001.1225790000001</v>
      </c>
      <c r="L28" s="93">
        <v>-10.6</v>
      </c>
    </row>
    <row r="29" spans="1:12" ht="12" customHeight="1" x14ac:dyDescent="0.2">
      <c r="A29" s="82" t="s">
        <v>163</v>
      </c>
      <c r="B29" s="81" t="s">
        <v>164</v>
      </c>
      <c r="C29" s="84" t="s">
        <v>165</v>
      </c>
      <c r="D29" s="92">
        <v>137.28469000000001</v>
      </c>
      <c r="E29" s="92">
        <v>181.10066900000001</v>
      </c>
      <c r="F29" s="93">
        <v>31.9</v>
      </c>
      <c r="G29" s="92">
        <v>382.53047199999997</v>
      </c>
      <c r="H29" s="92">
        <v>484.13707299999999</v>
      </c>
      <c r="I29" s="93">
        <v>26.6</v>
      </c>
      <c r="J29" s="92">
        <v>1428.7267529999999</v>
      </c>
      <c r="K29" s="92">
        <v>1861.914325</v>
      </c>
      <c r="L29" s="93">
        <v>30.3</v>
      </c>
    </row>
    <row r="30" spans="1:12" ht="12" customHeight="1" x14ac:dyDescent="0.2">
      <c r="A30" s="66">
        <v>10</v>
      </c>
      <c r="B30" s="81" t="s">
        <v>155</v>
      </c>
      <c r="C30" s="84" t="s">
        <v>156</v>
      </c>
      <c r="D30" s="92">
        <v>131.665997</v>
      </c>
      <c r="E30" s="92">
        <v>189.37246999999999</v>
      </c>
      <c r="F30" s="93">
        <v>43.8</v>
      </c>
      <c r="G30" s="92">
        <v>385.39569499999999</v>
      </c>
      <c r="H30" s="92">
        <v>507.02541300000001</v>
      </c>
      <c r="I30" s="93">
        <v>31.6</v>
      </c>
      <c r="J30" s="92">
        <v>1449.311013</v>
      </c>
      <c r="K30" s="92">
        <v>1739.6730230000001</v>
      </c>
      <c r="L30" s="93">
        <v>20</v>
      </c>
    </row>
    <row r="31" spans="1:12" ht="12" customHeight="1" x14ac:dyDescent="0.2">
      <c r="A31" s="66">
        <v>11</v>
      </c>
      <c r="B31" s="81" t="s">
        <v>166</v>
      </c>
      <c r="C31" s="84" t="s">
        <v>167</v>
      </c>
      <c r="D31" s="92">
        <v>143.760761</v>
      </c>
      <c r="E31" s="92">
        <v>238.26122599999999</v>
      </c>
      <c r="F31" s="93">
        <v>65.7</v>
      </c>
      <c r="G31" s="92">
        <v>457.516819</v>
      </c>
      <c r="H31" s="92">
        <v>533.27342999999996</v>
      </c>
      <c r="I31" s="93">
        <v>16.600000000000001</v>
      </c>
      <c r="J31" s="92">
        <v>1467.8115849999999</v>
      </c>
      <c r="K31" s="92">
        <v>1671.3011919999999</v>
      </c>
      <c r="L31" s="93">
        <v>13.9</v>
      </c>
    </row>
    <row r="32" spans="1:12" ht="12" customHeight="1" x14ac:dyDescent="0.2">
      <c r="A32" s="66">
        <v>12</v>
      </c>
      <c r="B32" s="81" t="s">
        <v>210</v>
      </c>
      <c r="C32" s="84" t="s">
        <v>211</v>
      </c>
      <c r="D32" s="92">
        <v>102.298486</v>
      </c>
      <c r="E32" s="92">
        <v>121.740852</v>
      </c>
      <c r="F32" s="93">
        <v>19</v>
      </c>
      <c r="G32" s="92">
        <v>285.07665400000002</v>
      </c>
      <c r="H32" s="92">
        <v>328.482437</v>
      </c>
      <c r="I32" s="93">
        <v>15.2</v>
      </c>
      <c r="J32" s="92">
        <v>1060.324967</v>
      </c>
      <c r="K32" s="92">
        <v>1147.5562199999999</v>
      </c>
      <c r="L32" s="93">
        <v>8.1999999999999993</v>
      </c>
    </row>
    <row r="33" spans="1:12" ht="12" customHeight="1" x14ac:dyDescent="0.2">
      <c r="A33" s="66">
        <v>13</v>
      </c>
      <c r="B33" s="81" t="s">
        <v>212</v>
      </c>
      <c r="C33" s="84" t="s">
        <v>213</v>
      </c>
      <c r="D33" s="92">
        <v>69.816849000000005</v>
      </c>
      <c r="E33" s="92">
        <v>92.524832000000004</v>
      </c>
      <c r="F33" s="93">
        <v>32.5</v>
      </c>
      <c r="G33" s="92">
        <v>294.70042000000001</v>
      </c>
      <c r="H33" s="92">
        <v>304.76004799999998</v>
      </c>
      <c r="I33" s="93">
        <v>3.4</v>
      </c>
      <c r="J33" s="92">
        <v>1232.188578</v>
      </c>
      <c r="K33" s="92">
        <v>976.27572599999996</v>
      </c>
      <c r="L33" s="93">
        <v>-20.8</v>
      </c>
    </row>
    <row r="34" spans="1:12" ht="12" customHeight="1" x14ac:dyDescent="0.2">
      <c r="A34" s="66">
        <v>14</v>
      </c>
      <c r="B34" s="81" t="s">
        <v>180</v>
      </c>
      <c r="C34" s="84" t="s">
        <v>181</v>
      </c>
      <c r="D34" s="92">
        <v>58.940859000000003</v>
      </c>
      <c r="E34" s="92">
        <v>90.111503999999996</v>
      </c>
      <c r="F34" s="93">
        <v>52.9</v>
      </c>
      <c r="G34" s="92">
        <v>172.783942</v>
      </c>
      <c r="H34" s="92">
        <v>249.18166199999999</v>
      </c>
      <c r="I34" s="93">
        <v>44.2</v>
      </c>
      <c r="J34" s="92">
        <v>637.38907099999994</v>
      </c>
      <c r="K34" s="92">
        <v>822.01236700000004</v>
      </c>
      <c r="L34" s="93">
        <v>29</v>
      </c>
    </row>
    <row r="35" spans="1:12" ht="12" customHeight="1" x14ac:dyDescent="0.2">
      <c r="A35" s="66">
        <v>15</v>
      </c>
      <c r="B35" s="81" t="s">
        <v>158</v>
      </c>
      <c r="C35" s="84" t="s">
        <v>159</v>
      </c>
      <c r="D35" s="92">
        <v>70.898644000000004</v>
      </c>
      <c r="E35" s="92">
        <v>81.277343000000002</v>
      </c>
      <c r="F35" s="93">
        <v>14.6</v>
      </c>
      <c r="G35" s="92">
        <v>215.80298099999999</v>
      </c>
      <c r="H35" s="92">
        <v>229.11489900000001</v>
      </c>
      <c r="I35" s="93">
        <v>6.2</v>
      </c>
      <c r="J35" s="92">
        <v>740.15888700000005</v>
      </c>
      <c r="K35" s="92">
        <v>815.73952699999995</v>
      </c>
      <c r="L35" s="93">
        <v>10.199999999999999</v>
      </c>
    </row>
    <row r="36" spans="1:12" ht="12" customHeight="1" x14ac:dyDescent="0.2">
      <c r="A36" s="66">
        <v>16</v>
      </c>
      <c r="B36" s="81" t="s">
        <v>168</v>
      </c>
      <c r="C36" s="84" t="s">
        <v>169</v>
      </c>
      <c r="D36" s="92">
        <v>75.844432999999995</v>
      </c>
      <c r="E36" s="92">
        <v>68.161258000000004</v>
      </c>
      <c r="F36" s="93">
        <v>-10.1</v>
      </c>
      <c r="G36" s="92">
        <v>189.07292799999999</v>
      </c>
      <c r="H36" s="92">
        <v>216.345223</v>
      </c>
      <c r="I36" s="93">
        <v>14.4</v>
      </c>
      <c r="J36" s="92">
        <v>687.07995200000005</v>
      </c>
      <c r="K36" s="92">
        <v>796.05431899999996</v>
      </c>
      <c r="L36" s="93">
        <v>15.9</v>
      </c>
    </row>
    <row r="37" spans="1:12" ht="12" customHeight="1" x14ac:dyDescent="0.2">
      <c r="A37" s="66">
        <v>17</v>
      </c>
      <c r="B37" s="81" t="s">
        <v>184</v>
      </c>
      <c r="C37" s="84" t="s">
        <v>185</v>
      </c>
      <c r="D37" s="92">
        <v>48.568869999999997</v>
      </c>
      <c r="E37" s="92">
        <v>74.952703999999997</v>
      </c>
      <c r="F37" s="93">
        <v>54.3</v>
      </c>
      <c r="G37" s="92">
        <v>155.39431300000001</v>
      </c>
      <c r="H37" s="92">
        <v>220.17884799999999</v>
      </c>
      <c r="I37" s="93">
        <v>41.7</v>
      </c>
      <c r="J37" s="92">
        <v>663.20922599999994</v>
      </c>
      <c r="K37" s="92">
        <v>667.60284100000001</v>
      </c>
      <c r="L37" s="93">
        <v>0.7</v>
      </c>
    </row>
    <row r="38" spans="1:12" ht="12" customHeight="1" x14ac:dyDescent="0.2">
      <c r="A38" s="66">
        <v>18</v>
      </c>
      <c r="B38" s="81" t="s">
        <v>176</v>
      </c>
      <c r="C38" s="84" t="s">
        <v>177</v>
      </c>
      <c r="D38" s="92">
        <v>51.802233000000001</v>
      </c>
      <c r="E38" s="92">
        <v>55.33811</v>
      </c>
      <c r="F38" s="93">
        <v>6.8</v>
      </c>
      <c r="G38" s="92">
        <v>159.25839999999999</v>
      </c>
      <c r="H38" s="92">
        <v>170.00558699999999</v>
      </c>
      <c r="I38" s="93">
        <v>6.7</v>
      </c>
      <c r="J38" s="92">
        <v>592.83627899999999</v>
      </c>
      <c r="K38" s="92">
        <v>610.84971399999995</v>
      </c>
      <c r="L38" s="93">
        <v>3</v>
      </c>
    </row>
    <row r="39" spans="1:12" ht="12" customHeight="1" x14ac:dyDescent="0.2">
      <c r="A39" s="66">
        <v>19</v>
      </c>
      <c r="B39" s="81" t="s">
        <v>172</v>
      </c>
      <c r="C39" s="84" t="s">
        <v>173</v>
      </c>
      <c r="D39" s="92">
        <v>45.780546000000001</v>
      </c>
      <c r="E39" s="92">
        <v>78.549893999999995</v>
      </c>
      <c r="F39" s="93">
        <v>71.599999999999994</v>
      </c>
      <c r="G39" s="92">
        <v>137.33447000000001</v>
      </c>
      <c r="H39" s="92">
        <v>184.927381</v>
      </c>
      <c r="I39" s="93">
        <v>34.700000000000003</v>
      </c>
      <c r="J39" s="92">
        <v>551.77550799999995</v>
      </c>
      <c r="K39" s="92">
        <v>591.63534300000003</v>
      </c>
      <c r="L39" s="93">
        <v>7.2</v>
      </c>
    </row>
    <row r="40" spans="1:12" ht="12" customHeight="1" x14ac:dyDescent="0.2">
      <c r="A40" s="66">
        <v>20</v>
      </c>
      <c r="B40" s="81" t="s">
        <v>214</v>
      </c>
      <c r="C40" s="84" t="s">
        <v>215</v>
      </c>
      <c r="D40" s="92">
        <v>30.899611</v>
      </c>
      <c r="E40" s="92">
        <v>39.780517000000003</v>
      </c>
      <c r="F40" s="93">
        <v>28.7</v>
      </c>
      <c r="G40" s="92">
        <v>98.836031000000006</v>
      </c>
      <c r="H40" s="92">
        <v>122.899562</v>
      </c>
      <c r="I40" s="93">
        <v>24.3</v>
      </c>
      <c r="J40" s="92">
        <v>391.54640899999998</v>
      </c>
      <c r="K40" s="92">
        <v>448.80591800000002</v>
      </c>
      <c r="L40" s="93">
        <v>14.6</v>
      </c>
    </row>
    <row r="41" spans="1:12" ht="12" customHeight="1" x14ac:dyDescent="0.2">
      <c r="A41" s="66">
        <v>21</v>
      </c>
      <c r="B41" s="81" t="s">
        <v>216</v>
      </c>
      <c r="C41" s="84" t="s">
        <v>217</v>
      </c>
      <c r="D41" s="92">
        <v>37.382876000000003</v>
      </c>
      <c r="E41" s="92">
        <v>40.393881</v>
      </c>
      <c r="F41" s="93">
        <v>8.1</v>
      </c>
      <c r="G41" s="92">
        <v>95.018901999999997</v>
      </c>
      <c r="H41" s="92">
        <v>114.716013</v>
      </c>
      <c r="I41" s="93">
        <v>20.7</v>
      </c>
      <c r="J41" s="92">
        <v>347.03130199999998</v>
      </c>
      <c r="K41" s="92">
        <v>396.86607700000002</v>
      </c>
      <c r="L41" s="93">
        <v>14.4</v>
      </c>
    </row>
    <row r="42" spans="1:12" ht="12" customHeight="1" x14ac:dyDescent="0.2">
      <c r="A42" s="66">
        <v>22</v>
      </c>
      <c r="B42" s="81" t="s">
        <v>218</v>
      </c>
      <c r="C42" s="84" t="s">
        <v>219</v>
      </c>
      <c r="D42" s="92">
        <v>31.734981000000001</v>
      </c>
      <c r="E42" s="92">
        <v>33.664585000000002</v>
      </c>
      <c r="F42" s="93">
        <v>6.1</v>
      </c>
      <c r="G42" s="92">
        <v>91.525012000000004</v>
      </c>
      <c r="H42" s="92">
        <v>99.477891</v>
      </c>
      <c r="I42" s="93">
        <v>8.6999999999999993</v>
      </c>
      <c r="J42" s="92">
        <v>350.18077</v>
      </c>
      <c r="K42" s="92">
        <v>389.98185000000001</v>
      </c>
      <c r="L42" s="93">
        <v>11.4</v>
      </c>
    </row>
    <row r="43" spans="1:12" ht="12" customHeight="1" x14ac:dyDescent="0.2">
      <c r="A43" s="66">
        <v>23</v>
      </c>
      <c r="B43" s="81" t="s">
        <v>220</v>
      </c>
      <c r="C43" s="84" t="s">
        <v>221</v>
      </c>
      <c r="D43" s="92">
        <v>18.510021999999999</v>
      </c>
      <c r="E43" s="92">
        <v>56.235447999999998</v>
      </c>
      <c r="F43" s="93">
        <v>203.8</v>
      </c>
      <c r="G43" s="92">
        <v>207.53276500000001</v>
      </c>
      <c r="H43" s="92">
        <v>101.52878269999999</v>
      </c>
      <c r="I43" s="93">
        <v>-51.1</v>
      </c>
      <c r="J43" s="92">
        <v>690.49949900000001</v>
      </c>
      <c r="K43" s="92">
        <v>368.6025947</v>
      </c>
      <c r="L43" s="93">
        <v>-46.6</v>
      </c>
    </row>
    <row r="44" spans="1:12" ht="12" customHeight="1" x14ac:dyDescent="0.2">
      <c r="A44" s="66">
        <v>24</v>
      </c>
      <c r="B44" s="81" t="s">
        <v>222</v>
      </c>
      <c r="C44" s="84" t="s">
        <v>223</v>
      </c>
      <c r="D44" s="92">
        <v>30.843540000000001</v>
      </c>
      <c r="E44" s="92">
        <v>42.997458000000002</v>
      </c>
      <c r="F44" s="93">
        <v>39.4</v>
      </c>
      <c r="G44" s="92">
        <v>80.256798000000003</v>
      </c>
      <c r="H44" s="92">
        <v>107.64731500000001</v>
      </c>
      <c r="I44" s="93">
        <v>34.1</v>
      </c>
      <c r="J44" s="92">
        <v>313.47856000000002</v>
      </c>
      <c r="K44" s="92">
        <v>360.97101700000002</v>
      </c>
      <c r="L44" s="93">
        <v>15.2</v>
      </c>
    </row>
    <row r="45" spans="1:12" ht="12" customHeight="1" x14ac:dyDescent="0.2">
      <c r="A45" s="66">
        <v>25</v>
      </c>
      <c r="B45" s="81" t="s">
        <v>224</v>
      </c>
      <c r="C45" s="84" t="s">
        <v>225</v>
      </c>
      <c r="D45" s="92">
        <v>25.106594999999999</v>
      </c>
      <c r="E45" s="92">
        <v>36.762411999999998</v>
      </c>
      <c r="F45" s="93">
        <v>46.4</v>
      </c>
      <c r="G45" s="92">
        <v>76.319000000000003</v>
      </c>
      <c r="H45" s="92">
        <v>107.126864</v>
      </c>
      <c r="I45" s="93">
        <v>40.4</v>
      </c>
      <c r="J45" s="92">
        <v>281.91449599999999</v>
      </c>
      <c r="K45" s="92">
        <v>328.086521</v>
      </c>
      <c r="L45" s="93">
        <v>16.399999999999999</v>
      </c>
    </row>
    <row r="46" spans="1:12" ht="11.25" customHeight="1" x14ac:dyDescent="0.2">
      <c r="C46" s="57"/>
      <c r="D46" s="65"/>
      <c r="E46" s="65"/>
      <c r="F46" s="64"/>
      <c r="G46" s="65"/>
      <c r="H46" s="65"/>
      <c r="I46" s="64"/>
      <c r="J46" s="65"/>
      <c r="K46" s="65"/>
      <c r="L46" s="64"/>
    </row>
    <row r="47" spans="1:12" ht="12" customHeight="1" x14ac:dyDescent="0.2">
      <c r="A47" s="457" t="s">
        <v>188</v>
      </c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</row>
    <row r="48" spans="1:12" ht="12" customHeight="1" x14ac:dyDescent="0.2">
      <c r="C48"/>
      <c r="D48" s="92"/>
      <c r="E48" s="92"/>
      <c r="F48" s="92"/>
      <c r="G48" s="92"/>
      <c r="H48" s="92"/>
      <c r="I48" s="92"/>
      <c r="J48" s="92"/>
      <c r="K48" s="92"/>
      <c r="L48" s="92"/>
    </row>
    <row r="49" spans="1:256" ht="12" customHeight="1" x14ac:dyDescent="0.2">
      <c r="B49" s="83" t="s">
        <v>189</v>
      </c>
      <c r="C49" s="58" t="s">
        <v>209</v>
      </c>
      <c r="D49" s="92">
        <v>4205.0933809999997</v>
      </c>
      <c r="E49" s="92">
        <v>5421.4368969999996</v>
      </c>
      <c r="F49" s="93">
        <v>28.9</v>
      </c>
      <c r="G49" s="92">
        <v>13000.487653</v>
      </c>
      <c r="H49" s="92">
        <v>15002.8357357</v>
      </c>
      <c r="I49" s="93">
        <v>15.4</v>
      </c>
      <c r="J49" s="92">
        <v>47091.202273000003</v>
      </c>
      <c r="K49" s="92">
        <v>51584.036397700002</v>
      </c>
      <c r="L49" s="93">
        <v>9.5</v>
      </c>
    </row>
    <row r="50" spans="1:256" ht="12" customHeight="1" x14ac:dyDescent="0.2">
      <c r="B50" s="83" t="s">
        <v>189</v>
      </c>
      <c r="C50" s="58" t="s">
        <v>191</v>
      </c>
      <c r="D50" s="92">
        <v>390.07860199999999</v>
      </c>
      <c r="E50" s="92">
        <v>401.14622100000003</v>
      </c>
      <c r="F50" s="93">
        <v>2.8</v>
      </c>
      <c r="G50" s="92">
        <v>1171.2961379999999</v>
      </c>
      <c r="H50" s="92">
        <v>1173.6542733000001</v>
      </c>
      <c r="I50" s="93">
        <v>0.2</v>
      </c>
      <c r="J50" s="92">
        <v>4577.2244250000003</v>
      </c>
      <c r="K50" s="92">
        <v>4402.8740103</v>
      </c>
      <c r="L50" s="93">
        <v>-3.8</v>
      </c>
    </row>
    <row r="51" spans="1:256" ht="12" customHeight="1" x14ac:dyDescent="0.2">
      <c r="A51" s="58"/>
      <c r="C51" s="58"/>
      <c r="D51" s="63"/>
      <c r="E51" s="63"/>
      <c r="F51" s="73"/>
      <c r="G51" s="63"/>
      <c r="H51" s="63"/>
      <c r="I51" s="73"/>
      <c r="J51" s="63"/>
      <c r="K51" s="63"/>
      <c r="L51" s="73"/>
    </row>
    <row r="52" spans="1:256" ht="15" customHeight="1" x14ac:dyDescent="0.2">
      <c r="A52" s="143"/>
      <c r="B52" s="348">
        <v>99</v>
      </c>
      <c r="C52" s="144" t="s">
        <v>226</v>
      </c>
      <c r="D52" s="145">
        <v>4595.1719830000002</v>
      </c>
      <c r="E52" s="145">
        <v>5822.5831179999996</v>
      </c>
      <c r="F52" s="146">
        <v>26.7</v>
      </c>
      <c r="G52" s="145">
        <v>14171.783791</v>
      </c>
      <c r="H52" s="145">
        <v>16176.490008999999</v>
      </c>
      <c r="I52" s="146">
        <v>14.1</v>
      </c>
      <c r="J52" s="145">
        <v>51668.426698000003</v>
      </c>
      <c r="K52" s="145">
        <v>55986.910408000003</v>
      </c>
      <c r="L52" s="146">
        <v>8.4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4" t="s">
        <v>227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256" ht="11.25" customHeight="1" x14ac:dyDescent="0.2">
      <c r="A55" s="54" t="s">
        <v>85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256" ht="11.25" customHeight="1" x14ac:dyDescent="0.2">
      <c r="A56" s="59" t="s">
        <v>228</v>
      </c>
    </row>
    <row r="57" spans="1:256" ht="13.5" customHeight="1" x14ac:dyDescent="0.2">
      <c r="A57" s="59" t="s">
        <v>198</v>
      </c>
    </row>
    <row r="58" spans="1:256" ht="11.25" customHeight="1" x14ac:dyDescent="0.2">
      <c r="A58" s="59" t="s">
        <v>199</v>
      </c>
    </row>
    <row r="59" spans="1:256" ht="11.25" customHeight="1" x14ac:dyDescent="0.2">
      <c r="A59" s="167" t="s">
        <v>200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</row>
    <row r="60" spans="1:256" ht="11.25" customHeight="1" x14ac:dyDescent="0.2">
      <c r="A60" s="59" t="s">
        <v>201</v>
      </c>
    </row>
    <row r="61" spans="1:256" ht="3.75" customHeight="1" x14ac:dyDescent="0.2">
      <c r="A61" s="59" t="str">
        <f>IF(ISERROR(#REF!),"","SAR – Special Administrative Region.")</f>
        <v/>
      </c>
    </row>
    <row r="62" spans="1:256" ht="11.25" customHeight="1" x14ac:dyDescent="0.2">
      <c r="A62" s="294" t="s">
        <v>203</v>
      </c>
    </row>
    <row r="63" spans="1:256" ht="11.25" customHeight="1" x14ac:dyDescent="0.2">
      <c r="A63" s="19" t="s">
        <v>88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ht="11.25" customHeight="1" x14ac:dyDescent="0.2">
      <c r="A64" s="84" t="s">
        <v>204</v>
      </c>
    </row>
    <row r="65" spans="1:5" ht="3.75" customHeight="1" x14ac:dyDescent="0.2">
      <c r="A65" s="142"/>
      <c r="E65" s="328"/>
    </row>
    <row r="66" spans="1:5" x14ac:dyDescent="0.2">
      <c r="A66" s="17" t="s">
        <v>89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  <headerFooter>
    <oddHeader xml:space="preserve">&amp;R&amp;"Arial Maori"&amp;9Overseas Merchandise Trade: November 2017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2851562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7"/>
  </cols>
  <sheetData>
    <row r="1" spans="1:11" s="5" customFormat="1" ht="12.75" customHeight="1" x14ac:dyDescent="0.2">
      <c r="A1" s="347" t="s">
        <v>229</v>
      </c>
      <c r="B1"/>
      <c r="C1" s="347"/>
      <c r="D1" s="347"/>
      <c r="E1" s="347"/>
      <c r="F1" s="347"/>
      <c r="G1" s="347"/>
      <c r="H1" s="347"/>
      <c r="I1" s="347"/>
      <c r="J1" s="347"/>
      <c r="K1" s="347"/>
    </row>
    <row r="2" spans="1:11" s="5" customFormat="1" ht="3.75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100" customFormat="1" ht="17.25" customHeight="1" x14ac:dyDescent="0.25">
      <c r="A3" s="198" t="s">
        <v>230</v>
      </c>
      <c r="B3" s="120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6" customFormat="1" ht="3.75" customHeight="1" x14ac:dyDescent="0.2">
      <c r="A4" s="7"/>
      <c r="B4" s="121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70" t="s">
        <v>231</v>
      </c>
      <c r="B5" s="467" t="s">
        <v>232</v>
      </c>
      <c r="C5" s="9" t="s">
        <v>92</v>
      </c>
      <c r="D5" s="2"/>
      <c r="E5" s="2"/>
      <c r="F5" s="9" t="s">
        <v>66</v>
      </c>
      <c r="G5" s="2"/>
      <c r="H5" s="2"/>
      <c r="I5" s="9" t="s">
        <v>93</v>
      </c>
      <c r="J5" s="2"/>
      <c r="K5" s="2"/>
    </row>
    <row r="6" spans="1:11" s="1" customFormat="1" ht="12" customHeight="1" x14ac:dyDescent="0.2">
      <c r="A6" s="471"/>
      <c r="B6" s="468"/>
      <c r="C6" s="11" t="s">
        <v>53</v>
      </c>
      <c r="D6" s="8"/>
      <c r="E6" s="8"/>
      <c r="F6" s="11" t="s">
        <v>53</v>
      </c>
      <c r="G6" s="8"/>
      <c r="H6" s="8"/>
      <c r="I6" s="11" t="s">
        <v>53</v>
      </c>
      <c r="J6" s="8"/>
      <c r="K6" s="8"/>
    </row>
    <row r="7" spans="1:11" s="1" customFormat="1" ht="12" customHeight="1" x14ac:dyDescent="0.2">
      <c r="A7" s="471"/>
      <c r="B7" s="468"/>
      <c r="C7" s="341" t="s">
        <v>63</v>
      </c>
      <c r="D7" s="341" t="s">
        <v>125</v>
      </c>
      <c r="E7" s="10" t="s">
        <v>51</v>
      </c>
      <c r="F7" s="341" t="s">
        <v>63</v>
      </c>
      <c r="G7" s="341" t="s">
        <v>125</v>
      </c>
      <c r="H7" s="10" t="s">
        <v>51</v>
      </c>
      <c r="I7" s="341" t="s">
        <v>63</v>
      </c>
      <c r="J7" s="341" t="s">
        <v>125</v>
      </c>
      <c r="K7" s="10" t="s">
        <v>51</v>
      </c>
    </row>
    <row r="8" spans="1:11" s="1" customFormat="1" ht="12" customHeight="1" x14ac:dyDescent="0.2">
      <c r="A8" s="472"/>
      <c r="B8" s="469"/>
      <c r="C8" s="11" t="s">
        <v>50</v>
      </c>
      <c r="D8" s="8"/>
      <c r="E8" s="341" t="s">
        <v>126</v>
      </c>
      <c r="F8" s="11" t="s">
        <v>50</v>
      </c>
      <c r="G8" s="8"/>
      <c r="H8" s="341" t="s">
        <v>126</v>
      </c>
      <c r="I8" s="11" t="s">
        <v>50</v>
      </c>
      <c r="J8" s="8"/>
      <c r="K8" s="341" t="s">
        <v>126</v>
      </c>
    </row>
    <row r="9" spans="1:11" s="1" customFormat="1" ht="3.75" customHeight="1" x14ac:dyDescent="0.2"/>
    <row r="10" spans="1:11" s="1" customFormat="1" ht="12" customHeight="1" x14ac:dyDescent="0.2">
      <c r="A10" s="187" t="s">
        <v>233</v>
      </c>
      <c r="B10" s="349" t="s">
        <v>234</v>
      </c>
      <c r="C10" s="92">
        <v>1211.1518490000001</v>
      </c>
      <c r="D10" s="92">
        <v>1473.4516160000001</v>
      </c>
      <c r="E10" s="93">
        <v>21.7</v>
      </c>
      <c r="F10" s="92">
        <v>2883.7015510000001</v>
      </c>
      <c r="G10" s="92">
        <v>3548.815024</v>
      </c>
      <c r="H10" s="93">
        <v>23.1</v>
      </c>
      <c r="I10" s="92">
        <v>11083.328629</v>
      </c>
      <c r="J10" s="92">
        <v>13581.140287</v>
      </c>
      <c r="K10" s="93">
        <v>22.5</v>
      </c>
    </row>
    <row r="11" spans="1:11" s="1" customFormat="1" ht="12" customHeight="1" x14ac:dyDescent="0.2">
      <c r="A11" s="187" t="s">
        <v>136</v>
      </c>
      <c r="B11" s="349" t="s">
        <v>235</v>
      </c>
      <c r="C11" s="92">
        <v>338.990343</v>
      </c>
      <c r="D11" s="92">
        <v>498.883624</v>
      </c>
      <c r="E11" s="93">
        <v>47.2</v>
      </c>
      <c r="F11" s="92">
        <v>934.53367200000002</v>
      </c>
      <c r="G11" s="92">
        <v>1180.9603239999999</v>
      </c>
      <c r="H11" s="93">
        <v>26.4</v>
      </c>
      <c r="I11" s="92">
        <v>6007.4330099999997</v>
      </c>
      <c r="J11" s="92">
        <v>6390.7889070000001</v>
      </c>
      <c r="K11" s="93">
        <v>6.4</v>
      </c>
    </row>
    <row r="12" spans="1:11" s="1" customFormat="1" ht="12" customHeight="1" x14ac:dyDescent="0.2">
      <c r="A12" s="187" t="s">
        <v>236</v>
      </c>
      <c r="B12" s="349" t="s">
        <v>237</v>
      </c>
      <c r="C12" s="92">
        <v>321.37491299999999</v>
      </c>
      <c r="D12" s="92">
        <v>483.54123499999997</v>
      </c>
      <c r="E12" s="93">
        <v>50.5</v>
      </c>
      <c r="F12" s="92">
        <v>1026.795423</v>
      </c>
      <c r="G12" s="92">
        <v>1330.465645</v>
      </c>
      <c r="H12" s="93">
        <v>29.6</v>
      </c>
      <c r="I12" s="92">
        <v>4129.0070580000001</v>
      </c>
      <c r="J12" s="92">
        <v>4574.7521180000003</v>
      </c>
      <c r="K12" s="93">
        <v>10.8</v>
      </c>
    </row>
    <row r="13" spans="1:11" s="1" customFormat="1" ht="12" customHeight="1" x14ac:dyDescent="0.2">
      <c r="A13" s="187" t="s">
        <v>238</v>
      </c>
      <c r="B13" s="349" t="s">
        <v>239</v>
      </c>
      <c r="C13" s="92">
        <v>74.128337999999999</v>
      </c>
      <c r="D13" s="92">
        <v>53.622861</v>
      </c>
      <c r="E13" s="93">
        <v>-27.7</v>
      </c>
      <c r="F13" s="92">
        <v>448.73791599999998</v>
      </c>
      <c r="G13" s="92">
        <v>299.23846200000003</v>
      </c>
      <c r="H13" s="93">
        <v>-33.299999999999997</v>
      </c>
      <c r="I13" s="92">
        <v>2714.6225669999999</v>
      </c>
      <c r="J13" s="92">
        <v>2653.0268649999998</v>
      </c>
      <c r="K13" s="93">
        <v>-2.2999999999999998</v>
      </c>
    </row>
    <row r="14" spans="1:11" s="1" customFormat="1" ht="12" customHeight="1" x14ac:dyDescent="0.2">
      <c r="A14" s="187" t="s">
        <v>240</v>
      </c>
      <c r="B14" s="349" t="s">
        <v>241</v>
      </c>
      <c r="C14" s="92">
        <v>130.580871</v>
      </c>
      <c r="D14" s="92">
        <v>131.82913500000001</v>
      </c>
      <c r="E14" s="93">
        <v>1</v>
      </c>
      <c r="F14" s="92">
        <v>465.16488099999998</v>
      </c>
      <c r="G14" s="92">
        <v>454.15785299999999</v>
      </c>
      <c r="H14" s="93">
        <v>-2.4</v>
      </c>
      <c r="I14" s="92">
        <v>1598.475359</v>
      </c>
      <c r="J14" s="92">
        <v>1675.1285620000001</v>
      </c>
      <c r="K14" s="93">
        <v>4.8</v>
      </c>
    </row>
    <row r="15" spans="1:11" s="1" customFormat="1" ht="12" customHeight="1" x14ac:dyDescent="0.2">
      <c r="A15" s="187" t="s">
        <v>242</v>
      </c>
      <c r="B15" s="349" t="s">
        <v>243</v>
      </c>
      <c r="C15" s="92">
        <v>132.53269499999999</v>
      </c>
      <c r="D15" s="92">
        <v>136.09982600000001</v>
      </c>
      <c r="E15" s="93">
        <v>2.7</v>
      </c>
      <c r="F15" s="92">
        <v>394.71442500000001</v>
      </c>
      <c r="G15" s="92">
        <v>418.60654099999999</v>
      </c>
      <c r="H15" s="93">
        <v>6.1</v>
      </c>
      <c r="I15" s="92">
        <v>1634.401032</v>
      </c>
      <c r="J15" s="92">
        <v>1617.0605410000001</v>
      </c>
      <c r="K15" s="93">
        <v>-1.1000000000000001</v>
      </c>
    </row>
    <row r="16" spans="1:11" s="1" customFormat="1" ht="12" customHeight="1" x14ac:dyDescent="0.2">
      <c r="A16" s="187" t="s">
        <v>244</v>
      </c>
      <c r="B16" s="349" t="s">
        <v>245</v>
      </c>
      <c r="C16" s="92">
        <v>117.57226</v>
      </c>
      <c r="D16" s="92">
        <v>136.08978300000001</v>
      </c>
      <c r="E16" s="93">
        <v>15.7</v>
      </c>
      <c r="F16" s="92">
        <v>429.11397399999998</v>
      </c>
      <c r="G16" s="92">
        <v>445.79861</v>
      </c>
      <c r="H16" s="93">
        <v>3.9</v>
      </c>
      <c r="I16" s="92">
        <v>1636.6575479999999</v>
      </c>
      <c r="J16" s="92">
        <v>1592.1614770000001</v>
      </c>
      <c r="K16" s="93">
        <v>-2.7</v>
      </c>
    </row>
    <row r="17" spans="1:11" s="1" customFormat="1" ht="12" customHeight="1" x14ac:dyDescent="0.2">
      <c r="A17" s="187" t="s">
        <v>246</v>
      </c>
      <c r="B17" s="349" t="s">
        <v>247</v>
      </c>
      <c r="C17" s="92">
        <v>95.844302999999996</v>
      </c>
      <c r="D17" s="92">
        <v>147.400057</v>
      </c>
      <c r="E17" s="93">
        <v>53.8</v>
      </c>
      <c r="F17" s="92">
        <v>303.66840300000001</v>
      </c>
      <c r="G17" s="92">
        <v>483.061036</v>
      </c>
      <c r="H17" s="93">
        <v>59.1</v>
      </c>
      <c r="I17" s="92">
        <v>1204.648353</v>
      </c>
      <c r="J17" s="92">
        <v>1472.6473289999999</v>
      </c>
      <c r="K17" s="93">
        <v>22.2</v>
      </c>
    </row>
    <row r="18" spans="1:11" s="1" customFormat="1" ht="12" customHeight="1" x14ac:dyDescent="0.2">
      <c r="A18" s="187" t="s">
        <v>248</v>
      </c>
      <c r="B18" s="349" t="s">
        <v>249</v>
      </c>
      <c r="C18" s="92">
        <v>121.465092</v>
      </c>
      <c r="D18" s="92">
        <v>113.52188200000001</v>
      </c>
      <c r="E18" s="93">
        <v>-6.5</v>
      </c>
      <c r="F18" s="92">
        <v>310.17410999999998</v>
      </c>
      <c r="G18" s="92">
        <v>350.642155</v>
      </c>
      <c r="H18" s="93">
        <v>13</v>
      </c>
      <c r="I18" s="92">
        <v>1210.9130869999999</v>
      </c>
      <c r="J18" s="92">
        <v>1237.555267</v>
      </c>
      <c r="K18" s="93">
        <v>2.2000000000000002</v>
      </c>
    </row>
    <row r="19" spans="1:11" s="1" customFormat="1" ht="12" customHeight="1" x14ac:dyDescent="0.2">
      <c r="A19" s="187" t="s">
        <v>250</v>
      </c>
      <c r="B19" s="349" t="s">
        <v>251</v>
      </c>
      <c r="C19" s="92">
        <v>79.924284999999998</v>
      </c>
      <c r="D19" s="92">
        <v>41.911368000000003</v>
      </c>
      <c r="E19" s="93">
        <v>-47.6</v>
      </c>
      <c r="F19" s="92">
        <v>234.16403500000001</v>
      </c>
      <c r="G19" s="92">
        <v>236.08438799999999</v>
      </c>
      <c r="H19" s="93">
        <v>0.8</v>
      </c>
      <c r="I19" s="92">
        <v>974.38045299999999</v>
      </c>
      <c r="J19" s="92">
        <v>1041.623364</v>
      </c>
      <c r="K19" s="93">
        <v>6.9</v>
      </c>
    </row>
    <row r="20" spans="1:11" s="1" customFormat="1" ht="12" customHeight="1" x14ac:dyDescent="0.2">
      <c r="A20" s="187" t="s">
        <v>252</v>
      </c>
      <c r="B20" s="349" t="s">
        <v>253</v>
      </c>
      <c r="C20" s="92">
        <v>86.604622000000006</v>
      </c>
      <c r="D20" s="92">
        <v>96.159667999999996</v>
      </c>
      <c r="E20" s="93">
        <v>11</v>
      </c>
      <c r="F20" s="92">
        <v>253.76553999999999</v>
      </c>
      <c r="G20" s="92">
        <v>261.90099700000002</v>
      </c>
      <c r="H20" s="93">
        <v>3.2</v>
      </c>
      <c r="I20" s="92">
        <v>1019.575319</v>
      </c>
      <c r="J20" s="92">
        <v>1027.953528</v>
      </c>
      <c r="K20" s="93">
        <v>0.8</v>
      </c>
    </row>
    <row r="21" spans="1:11" ht="12" customHeight="1" x14ac:dyDescent="0.2">
      <c r="A21" s="187" t="s">
        <v>254</v>
      </c>
      <c r="B21" s="349" t="s">
        <v>255</v>
      </c>
      <c r="C21" s="92">
        <v>72.922466999999997</v>
      </c>
      <c r="D21" s="92">
        <v>89.591576000000003</v>
      </c>
      <c r="E21" s="93">
        <v>22.9</v>
      </c>
      <c r="F21" s="92">
        <v>198.218209</v>
      </c>
      <c r="G21" s="92">
        <v>220.10798399999999</v>
      </c>
      <c r="H21" s="93">
        <v>11</v>
      </c>
      <c r="I21" s="92">
        <v>867.74350000000004</v>
      </c>
      <c r="J21" s="92">
        <v>895.04782899999998</v>
      </c>
      <c r="K21" s="93">
        <v>3.1</v>
      </c>
    </row>
    <row r="22" spans="1:11" ht="12" customHeight="1" x14ac:dyDescent="0.2">
      <c r="A22" s="187" t="s">
        <v>256</v>
      </c>
      <c r="B22" s="349" t="s">
        <v>257</v>
      </c>
      <c r="C22" s="92">
        <v>61.926254999999998</v>
      </c>
      <c r="D22" s="92">
        <v>79.472930000000005</v>
      </c>
      <c r="E22" s="93">
        <v>28.3</v>
      </c>
      <c r="F22" s="92">
        <v>199.13226499999999</v>
      </c>
      <c r="G22" s="92">
        <v>234.421256</v>
      </c>
      <c r="H22" s="93">
        <v>17.7</v>
      </c>
      <c r="I22" s="92">
        <v>830.27104799999995</v>
      </c>
      <c r="J22" s="92">
        <v>875.078126</v>
      </c>
      <c r="K22" s="93">
        <v>5.4</v>
      </c>
    </row>
    <row r="23" spans="1:11" ht="12" customHeight="1" x14ac:dyDescent="0.2">
      <c r="A23" s="187" t="s">
        <v>258</v>
      </c>
      <c r="B23" s="349" t="s">
        <v>259</v>
      </c>
      <c r="C23" s="92">
        <v>61.023432</v>
      </c>
      <c r="D23" s="92">
        <v>75.357877000000002</v>
      </c>
      <c r="E23" s="93">
        <v>23.5</v>
      </c>
      <c r="F23" s="92">
        <v>174.60304199999999</v>
      </c>
      <c r="G23" s="92">
        <v>224.860612</v>
      </c>
      <c r="H23" s="93">
        <v>28.8</v>
      </c>
      <c r="I23" s="92">
        <v>704.11629100000005</v>
      </c>
      <c r="J23" s="92">
        <v>816.25897299999997</v>
      </c>
      <c r="K23" s="93">
        <v>15.9</v>
      </c>
    </row>
    <row r="24" spans="1:11" ht="12" customHeight="1" x14ac:dyDescent="0.2">
      <c r="A24" s="187" t="s">
        <v>260</v>
      </c>
      <c r="B24" s="349" t="s">
        <v>261</v>
      </c>
      <c r="C24" s="92">
        <v>48.477777000000003</v>
      </c>
      <c r="D24" s="92">
        <v>63.658954000000001</v>
      </c>
      <c r="E24" s="93">
        <v>31.3</v>
      </c>
      <c r="F24" s="92">
        <v>164.67360300000001</v>
      </c>
      <c r="G24" s="92">
        <v>198.62143599999999</v>
      </c>
      <c r="H24" s="93">
        <v>20.6</v>
      </c>
      <c r="I24" s="92">
        <v>726.94535800000006</v>
      </c>
      <c r="J24" s="92">
        <v>691.26353300000005</v>
      </c>
      <c r="K24" s="93">
        <v>-4.9000000000000004</v>
      </c>
    </row>
    <row r="25" spans="1:11" ht="12" customHeight="1" x14ac:dyDescent="0.2">
      <c r="A25" s="187" t="s">
        <v>262</v>
      </c>
      <c r="B25" s="349" t="s">
        <v>263</v>
      </c>
      <c r="C25" s="92">
        <v>40.686121</v>
      </c>
      <c r="D25" s="92">
        <v>48.466169000000001</v>
      </c>
      <c r="E25" s="93">
        <v>19.100000000000001</v>
      </c>
      <c r="F25" s="92">
        <v>140.07102499999999</v>
      </c>
      <c r="G25" s="92">
        <v>172.373178</v>
      </c>
      <c r="H25" s="93">
        <v>23.1</v>
      </c>
      <c r="I25" s="92">
        <v>615.43144500000005</v>
      </c>
      <c r="J25" s="92">
        <v>664.36414100000002</v>
      </c>
      <c r="K25" s="93">
        <v>8</v>
      </c>
    </row>
    <row r="26" spans="1:11" ht="12" customHeight="1" x14ac:dyDescent="0.2">
      <c r="A26" s="187" t="s">
        <v>264</v>
      </c>
      <c r="B26" s="349" t="s">
        <v>265</v>
      </c>
      <c r="C26" s="92">
        <v>82.937538000000004</v>
      </c>
      <c r="D26" s="92">
        <v>24.890187999999998</v>
      </c>
      <c r="E26" s="93">
        <v>-70</v>
      </c>
      <c r="F26" s="92">
        <v>168.95607999999999</v>
      </c>
      <c r="G26" s="92">
        <v>118.095902</v>
      </c>
      <c r="H26" s="93">
        <v>-30.1</v>
      </c>
      <c r="I26" s="92">
        <v>637.86055299999998</v>
      </c>
      <c r="J26" s="92">
        <v>585.99650499999996</v>
      </c>
      <c r="K26" s="93">
        <v>-8.1</v>
      </c>
    </row>
    <row r="27" spans="1:11" ht="12" customHeight="1" x14ac:dyDescent="0.2">
      <c r="A27" s="187" t="s">
        <v>266</v>
      </c>
      <c r="B27" s="349" t="s">
        <v>267</v>
      </c>
      <c r="C27" s="92">
        <v>53.444854999999997</v>
      </c>
      <c r="D27" s="92">
        <v>65.021482000000006</v>
      </c>
      <c r="E27" s="93">
        <v>21.7</v>
      </c>
      <c r="F27" s="92">
        <v>160.04979900000001</v>
      </c>
      <c r="G27" s="92">
        <v>169.13477599999999</v>
      </c>
      <c r="H27" s="93">
        <v>5.7</v>
      </c>
      <c r="I27" s="92">
        <v>668.34868100000006</v>
      </c>
      <c r="J27" s="92">
        <v>512.841992</v>
      </c>
      <c r="K27" s="93">
        <v>-23.3</v>
      </c>
    </row>
    <row r="28" spans="1:11" ht="12" customHeight="1" x14ac:dyDescent="0.2">
      <c r="A28" s="187" t="s">
        <v>268</v>
      </c>
      <c r="B28" s="349" t="s">
        <v>269</v>
      </c>
      <c r="C28" s="92">
        <v>46.940351</v>
      </c>
      <c r="D28" s="92">
        <v>40.351157000000001</v>
      </c>
      <c r="E28" s="93">
        <v>-14</v>
      </c>
      <c r="F28" s="92">
        <v>142.63049899999999</v>
      </c>
      <c r="G28" s="92">
        <v>127.02483100000001</v>
      </c>
      <c r="H28" s="93">
        <v>-10.9</v>
      </c>
      <c r="I28" s="92">
        <v>578.55938700000002</v>
      </c>
      <c r="J28" s="92">
        <v>510.835508</v>
      </c>
      <c r="K28" s="93">
        <v>-11.7</v>
      </c>
    </row>
    <row r="29" spans="1:11" ht="12" customHeight="1" x14ac:dyDescent="0.2">
      <c r="A29" s="187" t="s">
        <v>270</v>
      </c>
      <c r="B29" s="349" t="s">
        <v>271</v>
      </c>
      <c r="C29" s="92">
        <v>36.387062999999998</v>
      </c>
      <c r="D29" s="92">
        <v>44.44209</v>
      </c>
      <c r="E29" s="93">
        <v>22.1</v>
      </c>
      <c r="F29" s="92">
        <v>120.137699</v>
      </c>
      <c r="G29" s="92">
        <v>130.59353200000001</v>
      </c>
      <c r="H29" s="93">
        <v>8.6999999999999993</v>
      </c>
      <c r="I29" s="92">
        <v>483.28060799999997</v>
      </c>
      <c r="J29" s="92">
        <v>485.86908899999997</v>
      </c>
      <c r="K29" s="93">
        <v>0.5</v>
      </c>
    </row>
    <row r="30" spans="1:11" ht="12" customHeight="1" x14ac:dyDescent="0.2">
      <c r="A30" s="187" t="s">
        <v>134</v>
      </c>
      <c r="B30" s="349" t="s">
        <v>272</v>
      </c>
      <c r="C30" s="92">
        <v>26.348956999999999</v>
      </c>
      <c r="D30" s="92">
        <v>45.333998000000001</v>
      </c>
      <c r="E30" s="93">
        <v>72.099999999999994</v>
      </c>
      <c r="F30" s="92">
        <v>69.334862999999999</v>
      </c>
      <c r="G30" s="92">
        <v>93.069211999999993</v>
      </c>
      <c r="H30" s="93">
        <v>34.200000000000003</v>
      </c>
      <c r="I30" s="92">
        <v>416.37935299999998</v>
      </c>
      <c r="J30" s="92">
        <v>463.68662699999999</v>
      </c>
      <c r="K30" s="93">
        <v>11.4</v>
      </c>
    </row>
    <row r="31" spans="1:11" ht="12" customHeight="1" x14ac:dyDescent="0.2">
      <c r="A31" s="187" t="s">
        <v>273</v>
      </c>
      <c r="B31" s="349" t="s">
        <v>274</v>
      </c>
      <c r="C31" s="92">
        <v>37.494771</v>
      </c>
      <c r="D31" s="92">
        <v>32.067928000000002</v>
      </c>
      <c r="E31" s="93">
        <v>-14.5</v>
      </c>
      <c r="F31" s="92">
        <v>113.62538499999999</v>
      </c>
      <c r="G31" s="92">
        <v>105.018649</v>
      </c>
      <c r="H31" s="93">
        <v>-7.6</v>
      </c>
      <c r="I31" s="92">
        <v>480.77239900000001</v>
      </c>
      <c r="J31" s="92">
        <v>449.342963</v>
      </c>
      <c r="K31" s="93">
        <v>-6.5</v>
      </c>
    </row>
    <row r="32" spans="1:11" ht="12" customHeight="1" x14ac:dyDescent="0.2">
      <c r="A32" s="187" t="s">
        <v>275</v>
      </c>
      <c r="B32" s="349" t="s">
        <v>276</v>
      </c>
      <c r="C32" s="92">
        <v>21.758274</v>
      </c>
      <c r="D32" s="92">
        <v>22.343154999999999</v>
      </c>
      <c r="E32" s="93">
        <v>2.7</v>
      </c>
      <c r="F32" s="92">
        <v>62.496766000000001</v>
      </c>
      <c r="G32" s="92">
        <v>66.725801000000004</v>
      </c>
      <c r="H32" s="93">
        <v>6.8</v>
      </c>
      <c r="I32" s="92">
        <v>441.934642</v>
      </c>
      <c r="J32" s="92">
        <v>438.65268400000002</v>
      </c>
      <c r="K32" s="93">
        <v>-0.7</v>
      </c>
    </row>
    <row r="33" spans="1:11" ht="12" customHeight="1" x14ac:dyDescent="0.2">
      <c r="A33" s="187" t="s">
        <v>277</v>
      </c>
      <c r="B33" s="349" t="s">
        <v>278</v>
      </c>
      <c r="C33" s="92">
        <v>28.979527000000001</v>
      </c>
      <c r="D33" s="92">
        <v>33.471981999999997</v>
      </c>
      <c r="E33" s="93">
        <v>15.5</v>
      </c>
      <c r="F33" s="92">
        <v>112.801002</v>
      </c>
      <c r="G33" s="92">
        <v>109.354572</v>
      </c>
      <c r="H33" s="93">
        <v>-3.1</v>
      </c>
      <c r="I33" s="92">
        <v>438.75756799999999</v>
      </c>
      <c r="J33" s="92">
        <v>424.921111</v>
      </c>
      <c r="K33" s="93">
        <v>-3.2</v>
      </c>
    </row>
    <row r="34" spans="1:11" ht="12" customHeight="1" x14ac:dyDescent="0.2">
      <c r="A34" s="187" t="s">
        <v>279</v>
      </c>
      <c r="B34" s="349" t="s">
        <v>280</v>
      </c>
      <c r="C34" s="92">
        <v>22.165123000000001</v>
      </c>
      <c r="D34" s="92">
        <v>23.346381999999998</v>
      </c>
      <c r="E34" s="93">
        <v>5.3</v>
      </c>
      <c r="F34" s="92">
        <v>75.545428999999999</v>
      </c>
      <c r="G34" s="92">
        <v>78.514218999999997</v>
      </c>
      <c r="H34" s="93">
        <v>3.9</v>
      </c>
      <c r="I34" s="92">
        <v>394.524878</v>
      </c>
      <c r="J34" s="92">
        <v>394.42552999999998</v>
      </c>
      <c r="K34" s="93">
        <v>0</v>
      </c>
    </row>
    <row r="35" spans="1:11" ht="12" customHeight="1" x14ac:dyDescent="0.2">
      <c r="A35" s="187" t="s">
        <v>281</v>
      </c>
      <c r="B35" s="349" t="s">
        <v>282</v>
      </c>
      <c r="C35" s="92">
        <v>19.78322</v>
      </c>
      <c r="D35" s="92">
        <v>30.568887</v>
      </c>
      <c r="E35" s="93">
        <v>54.5</v>
      </c>
      <c r="F35" s="92">
        <v>69.710470999999998</v>
      </c>
      <c r="G35" s="92">
        <v>99.164484999999999</v>
      </c>
      <c r="H35" s="93">
        <v>42.3</v>
      </c>
      <c r="I35" s="92">
        <v>307.560046</v>
      </c>
      <c r="J35" s="92">
        <v>393.12898100000001</v>
      </c>
      <c r="K35" s="93">
        <v>27.8</v>
      </c>
    </row>
    <row r="36" spans="1:11" ht="12" customHeight="1" x14ac:dyDescent="0.2">
      <c r="A36" s="187" t="s">
        <v>283</v>
      </c>
      <c r="B36" s="349" t="s">
        <v>284</v>
      </c>
      <c r="C36" s="92">
        <v>31.176258000000001</v>
      </c>
      <c r="D36" s="92">
        <v>28.324365</v>
      </c>
      <c r="E36" s="93">
        <v>-9.1</v>
      </c>
      <c r="F36" s="92">
        <v>82.290982999999997</v>
      </c>
      <c r="G36" s="92">
        <v>65.058642000000006</v>
      </c>
      <c r="H36" s="93">
        <v>-20.9</v>
      </c>
      <c r="I36" s="92">
        <v>330.61580500000002</v>
      </c>
      <c r="J36" s="92">
        <v>359.135582</v>
      </c>
      <c r="K36" s="93">
        <v>8.6</v>
      </c>
    </row>
    <row r="37" spans="1:11" ht="12" customHeight="1" x14ac:dyDescent="0.2">
      <c r="A37" s="187" t="s">
        <v>285</v>
      </c>
      <c r="B37" s="349" t="s">
        <v>286</v>
      </c>
      <c r="C37" s="92">
        <v>21.219445</v>
      </c>
      <c r="D37" s="92">
        <v>30.875069</v>
      </c>
      <c r="E37" s="93">
        <v>45.5</v>
      </c>
      <c r="F37" s="92">
        <v>72.857740000000007</v>
      </c>
      <c r="G37" s="92">
        <v>84.167146000000002</v>
      </c>
      <c r="H37" s="93">
        <v>15.5</v>
      </c>
      <c r="I37" s="92">
        <v>302.22299900000002</v>
      </c>
      <c r="J37" s="92">
        <v>345.51581499999998</v>
      </c>
      <c r="K37" s="93">
        <v>14.3</v>
      </c>
    </row>
    <row r="38" spans="1:11" ht="12" customHeight="1" x14ac:dyDescent="0.2">
      <c r="A38" s="187" t="s">
        <v>287</v>
      </c>
      <c r="B38" s="349" t="s">
        <v>288</v>
      </c>
      <c r="C38" s="92">
        <v>25.290454</v>
      </c>
      <c r="D38" s="92">
        <v>24.969564999999999</v>
      </c>
      <c r="E38" s="93">
        <v>-1.3</v>
      </c>
      <c r="F38" s="92">
        <v>80.047752000000003</v>
      </c>
      <c r="G38" s="92">
        <v>88.057107000000002</v>
      </c>
      <c r="H38" s="93">
        <v>10</v>
      </c>
      <c r="I38" s="92">
        <v>313.77980200000002</v>
      </c>
      <c r="J38" s="92">
        <v>324.29635000000002</v>
      </c>
      <c r="K38" s="93">
        <v>3.4</v>
      </c>
    </row>
    <row r="39" spans="1:11" ht="12" customHeight="1" x14ac:dyDescent="0.2">
      <c r="A39" s="187" t="s">
        <v>289</v>
      </c>
      <c r="B39" s="349" t="s">
        <v>290</v>
      </c>
      <c r="C39" s="92">
        <v>26.024439000000001</v>
      </c>
      <c r="D39" s="92">
        <v>34.176813000000003</v>
      </c>
      <c r="E39" s="93">
        <v>31.3</v>
      </c>
      <c r="F39" s="92">
        <v>83.293864999999997</v>
      </c>
      <c r="G39" s="92">
        <v>85.770229999999998</v>
      </c>
      <c r="H39" s="93">
        <v>3</v>
      </c>
      <c r="I39" s="92">
        <v>293.70388500000001</v>
      </c>
      <c r="J39" s="92">
        <v>308.687388</v>
      </c>
      <c r="K39" s="93">
        <v>5.0999999999999996</v>
      </c>
    </row>
    <row r="40" spans="1:11" ht="12" customHeight="1" x14ac:dyDescent="0.2">
      <c r="A40" s="187" t="s">
        <v>132</v>
      </c>
      <c r="B40" s="349" t="s">
        <v>291</v>
      </c>
      <c r="C40" s="92">
        <v>32.115732000000001</v>
      </c>
      <c r="D40" s="92">
        <v>14.818629</v>
      </c>
      <c r="E40" s="93">
        <v>-53.9</v>
      </c>
      <c r="F40" s="92">
        <v>60.032747999999998</v>
      </c>
      <c r="G40" s="92">
        <v>44.967815000000002</v>
      </c>
      <c r="H40" s="93">
        <v>-25.1</v>
      </c>
      <c r="I40" s="92">
        <v>276.988654</v>
      </c>
      <c r="J40" s="92">
        <v>285.55824799999999</v>
      </c>
      <c r="K40" s="93">
        <v>3.1</v>
      </c>
    </row>
    <row r="41" spans="1:11" ht="12" customHeight="1" x14ac:dyDescent="0.2">
      <c r="A41" s="187" t="s">
        <v>292</v>
      </c>
      <c r="B41" s="349" t="s">
        <v>293</v>
      </c>
      <c r="C41" s="92">
        <v>20.325444000000001</v>
      </c>
      <c r="D41" s="92">
        <v>25.510821</v>
      </c>
      <c r="E41" s="93">
        <v>25.5</v>
      </c>
      <c r="F41" s="92">
        <v>65.106718999999998</v>
      </c>
      <c r="G41" s="92">
        <v>80.649171999999993</v>
      </c>
      <c r="H41" s="93">
        <v>23.9</v>
      </c>
      <c r="I41" s="92">
        <v>236.31981300000001</v>
      </c>
      <c r="J41" s="92">
        <v>271.55015500000002</v>
      </c>
      <c r="K41" s="93">
        <v>14.9</v>
      </c>
    </row>
    <row r="42" spans="1:11" ht="12" customHeight="1" x14ac:dyDescent="0.2">
      <c r="A42" s="187" t="s">
        <v>294</v>
      </c>
      <c r="B42" s="349" t="s">
        <v>295</v>
      </c>
      <c r="C42" s="92">
        <v>15.027089999999999</v>
      </c>
      <c r="D42" s="92">
        <v>22.477129000000001</v>
      </c>
      <c r="E42" s="93">
        <v>49.6</v>
      </c>
      <c r="F42" s="92">
        <v>47.678285000000002</v>
      </c>
      <c r="G42" s="92">
        <v>74.632535000000004</v>
      </c>
      <c r="H42" s="93">
        <v>56.5</v>
      </c>
      <c r="I42" s="92">
        <v>202.461736</v>
      </c>
      <c r="J42" s="92">
        <v>264.11707999999999</v>
      </c>
      <c r="K42" s="93">
        <v>30.5</v>
      </c>
    </row>
    <row r="43" spans="1:11" ht="12" customHeight="1" x14ac:dyDescent="0.2">
      <c r="A43" s="187" t="s">
        <v>296</v>
      </c>
      <c r="B43" s="349" t="s">
        <v>297</v>
      </c>
      <c r="C43" s="92">
        <v>7.9321190000000001</v>
      </c>
      <c r="D43" s="92">
        <v>11.230361</v>
      </c>
      <c r="E43" s="93">
        <v>41.6</v>
      </c>
      <c r="F43" s="92">
        <v>25.233785999999998</v>
      </c>
      <c r="G43" s="92">
        <v>36.797533000000001</v>
      </c>
      <c r="H43" s="93">
        <v>45.8</v>
      </c>
      <c r="I43" s="92">
        <v>183.651341</v>
      </c>
      <c r="J43" s="92">
        <v>225.140613</v>
      </c>
      <c r="K43" s="93">
        <v>22.6</v>
      </c>
    </row>
    <row r="44" spans="1:11" ht="12" customHeight="1" x14ac:dyDescent="0.2">
      <c r="A44" s="187" t="s">
        <v>298</v>
      </c>
      <c r="B44" s="349" t="s">
        <v>299</v>
      </c>
      <c r="C44" s="92">
        <v>8.3463759999999994</v>
      </c>
      <c r="D44" s="92">
        <v>15.005795000000001</v>
      </c>
      <c r="E44" s="93">
        <v>79.8</v>
      </c>
      <c r="F44" s="92">
        <v>36.647311000000002</v>
      </c>
      <c r="G44" s="92">
        <v>35.031460000000003</v>
      </c>
      <c r="H44" s="93">
        <v>-4.4000000000000004</v>
      </c>
      <c r="I44" s="92">
        <v>160.016685</v>
      </c>
      <c r="J44" s="92">
        <v>196.024687</v>
      </c>
      <c r="K44" s="93">
        <v>22.5</v>
      </c>
    </row>
    <row r="45" spans="1:11" ht="12" customHeight="1" x14ac:dyDescent="0.2">
      <c r="A45" s="187" t="s">
        <v>300</v>
      </c>
      <c r="B45" s="349" t="s">
        <v>301</v>
      </c>
      <c r="C45" s="92">
        <v>3.0947520000000002</v>
      </c>
      <c r="D45" s="92">
        <v>6.6222599999999998</v>
      </c>
      <c r="E45" s="93">
        <v>114</v>
      </c>
      <c r="F45" s="92">
        <v>18.591007000000001</v>
      </c>
      <c r="G45" s="92">
        <v>15.086631000000001</v>
      </c>
      <c r="H45" s="93">
        <v>-18.8</v>
      </c>
      <c r="I45" s="92">
        <v>475.69331099999999</v>
      </c>
      <c r="J45" s="92">
        <v>189.22531900000001</v>
      </c>
      <c r="K45" s="93">
        <v>-60.2</v>
      </c>
    </row>
    <row r="46" spans="1:11" ht="12" customHeight="1" x14ac:dyDescent="0.2">
      <c r="A46" s="187" t="s">
        <v>302</v>
      </c>
      <c r="B46" s="349" t="s">
        <v>303</v>
      </c>
      <c r="C46" s="92">
        <v>6.989312</v>
      </c>
      <c r="D46" s="92">
        <v>11.790160999999999</v>
      </c>
      <c r="E46" s="93">
        <v>68.7</v>
      </c>
      <c r="F46" s="92">
        <v>51.297445000000003</v>
      </c>
      <c r="G46" s="92">
        <v>74.341685999999996</v>
      </c>
      <c r="H46" s="93">
        <v>44.9</v>
      </c>
      <c r="I46" s="92">
        <v>162.762711</v>
      </c>
      <c r="J46" s="92">
        <v>188.64898099999999</v>
      </c>
      <c r="K46" s="93">
        <v>15.9</v>
      </c>
    </row>
    <row r="47" spans="1:11" ht="12" customHeight="1" x14ac:dyDescent="0.2">
      <c r="A47" s="187" t="s">
        <v>304</v>
      </c>
      <c r="B47" s="349" t="s">
        <v>305</v>
      </c>
      <c r="C47" s="92">
        <v>4.9777659999999999</v>
      </c>
      <c r="D47" s="92">
        <v>15.028333</v>
      </c>
      <c r="E47" s="93">
        <v>201.9</v>
      </c>
      <c r="F47" s="92">
        <v>27.930259</v>
      </c>
      <c r="G47" s="92">
        <v>56.151201</v>
      </c>
      <c r="H47" s="93">
        <v>101</v>
      </c>
      <c r="I47" s="92">
        <v>95.709918999999999</v>
      </c>
      <c r="J47" s="92">
        <v>187.832818</v>
      </c>
      <c r="K47" s="93">
        <v>96.3</v>
      </c>
    </row>
    <row r="48" spans="1:11" ht="12" customHeight="1" x14ac:dyDescent="0.2">
      <c r="A48" s="187" t="s">
        <v>306</v>
      </c>
      <c r="B48" s="349" t="s">
        <v>307</v>
      </c>
      <c r="C48" s="92">
        <v>16.159497000000002</v>
      </c>
      <c r="D48" s="92">
        <v>17.128184000000001</v>
      </c>
      <c r="E48" s="93">
        <v>6</v>
      </c>
      <c r="F48" s="92">
        <v>51.805647</v>
      </c>
      <c r="G48" s="92">
        <v>48.993853999999999</v>
      </c>
      <c r="H48" s="93">
        <v>-5.4</v>
      </c>
      <c r="I48" s="92">
        <v>186.306611</v>
      </c>
      <c r="J48" s="92">
        <v>176.06324599999999</v>
      </c>
      <c r="K48" s="93">
        <v>-5.5</v>
      </c>
    </row>
    <row r="49" spans="1:11" ht="12" customHeight="1" x14ac:dyDescent="0.2">
      <c r="A49" s="187" t="s">
        <v>308</v>
      </c>
      <c r="B49" s="349" t="s">
        <v>309</v>
      </c>
      <c r="C49" s="92">
        <v>13.011200000000001</v>
      </c>
      <c r="D49" s="92">
        <v>13.566233</v>
      </c>
      <c r="E49" s="93">
        <v>4.3</v>
      </c>
      <c r="F49" s="92">
        <v>44.577387999999999</v>
      </c>
      <c r="G49" s="92">
        <v>42.31615</v>
      </c>
      <c r="H49" s="93">
        <v>-5.0999999999999996</v>
      </c>
      <c r="I49" s="92">
        <v>171.34511800000001</v>
      </c>
      <c r="J49" s="92">
        <v>171.80829700000001</v>
      </c>
      <c r="K49" s="93">
        <v>0.3</v>
      </c>
    </row>
    <row r="50" spans="1:11" hidden="1" x14ac:dyDescent="0.2">
      <c r="A50" s="187"/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12" customHeight="1" x14ac:dyDescent="0.2">
      <c r="A51" s="234" t="s">
        <v>189</v>
      </c>
      <c r="B51" s="1" t="s">
        <v>310</v>
      </c>
      <c r="C51" s="92">
        <v>180.70970600000001</v>
      </c>
      <c r="D51" s="92">
        <v>199.29801800000001</v>
      </c>
      <c r="E51" s="93">
        <v>10.3</v>
      </c>
      <c r="F51" s="92">
        <v>587.21829100000002</v>
      </c>
      <c r="G51" s="92">
        <v>624.370631</v>
      </c>
      <c r="H51" s="93">
        <v>6.3</v>
      </c>
      <c r="I51" s="92">
        <v>2646.549422</v>
      </c>
      <c r="J51" s="92">
        <v>2294.2502380000001</v>
      </c>
      <c r="K51" s="93">
        <v>-13.3</v>
      </c>
    </row>
    <row r="52" spans="1:11" ht="12" customHeight="1" x14ac:dyDescent="0.2">
      <c r="A52" s="67">
        <v>9809</v>
      </c>
      <c r="B52" s="350" t="s">
        <v>311</v>
      </c>
      <c r="C52" s="92">
        <v>88.125979000000001</v>
      </c>
      <c r="D52" s="92">
        <v>127.451605</v>
      </c>
      <c r="E52" s="93" t="s">
        <v>312</v>
      </c>
      <c r="F52" s="92">
        <v>271.81484699999999</v>
      </c>
      <c r="G52" s="92">
        <v>362.77591699999999</v>
      </c>
      <c r="H52" s="93" t="s">
        <v>313</v>
      </c>
      <c r="I52" s="92">
        <v>649.80025000000001</v>
      </c>
      <c r="J52" s="92">
        <v>1294.029724</v>
      </c>
      <c r="K52" s="93" t="s">
        <v>314</v>
      </c>
    </row>
    <row r="53" spans="1:11" x14ac:dyDescent="0.2">
      <c r="A53" s="69"/>
      <c r="B53" s="63"/>
      <c r="C53" s="72"/>
      <c r="D53" s="72"/>
      <c r="E53" s="15"/>
      <c r="F53" s="72"/>
      <c r="G53" s="72"/>
      <c r="H53" s="15"/>
      <c r="I53" s="72"/>
      <c r="J53" s="72"/>
      <c r="K53" s="15"/>
    </row>
    <row r="54" spans="1:11" x14ac:dyDescent="0.2">
      <c r="A54" s="71" t="s">
        <v>315</v>
      </c>
      <c r="B54" s="55" t="s">
        <v>195</v>
      </c>
      <c r="C54" s="145">
        <v>3871.970871</v>
      </c>
      <c r="D54" s="145">
        <v>4629.1691510000001</v>
      </c>
      <c r="E54" s="146">
        <v>19.600000000000001</v>
      </c>
      <c r="F54" s="145">
        <v>11262.94414</v>
      </c>
      <c r="G54" s="145">
        <v>12975.97919</v>
      </c>
      <c r="H54" s="146">
        <v>15.2</v>
      </c>
      <c r="I54" s="145">
        <v>48493.856233999999</v>
      </c>
      <c r="J54" s="145">
        <v>52547.436377999999</v>
      </c>
      <c r="K54" s="146">
        <v>8.4</v>
      </c>
    </row>
    <row r="56" spans="1:11" ht="12.75" x14ac:dyDescent="0.2">
      <c r="A56" s="59" t="s">
        <v>196</v>
      </c>
      <c r="B56"/>
    </row>
    <row r="57" spans="1:11" ht="12.75" x14ac:dyDescent="0.2">
      <c r="A57" s="59" t="s">
        <v>85</v>
      </c>
      <c r="B57"/>
    </row>
    <row r="58" spans="1:11" ht="12.75" x14ac:dyDescent="0.2">
      <c r="A58" s="54" t="s">
        <v>316</v>
      </c>
      <c r="B58"/>
    </row>
    <row r="59" spans="1:11" ht="12.75" x14ac:dyDescent="0.2">
      <c r="A59" s="54" t="s">
        <v>317</v>
      </c>
      <c r="B59"/>
    </row>
    <row r="60" spans="1:11" ht="12.75" x14ac:dyDescent="0.2">
      <c r="A60" s="54" t="s">
        <v>318</v>
      </c>
      <c r="B60"/>
    </row>
    <row r="61" spans="1:11" ht="12.75" x14ac:dyDescent="0.2">
      <c r="A61" s="1" t="s">
        <v>319</v>
      </c>
      <c r="B61"/>
    </row>
    <row r="62" spans="1:11" ht="12.75" x14ac:dyDescent="0.2">
      <c r="A62" s="54" t="s">
        <v>320</v>
      </c>
      <c r="B62"/>
    </row>
    <row r="63" spans="1:11" ht="12.75" x14ac:dyDescent="0.2">
      <c r="A63" s="49" t="s">
        <v>321</v>
      </c>
      <c r="B63"/>
    </row>
    <row r="64" spans="1:11" ht="12.75" x14ac:dyDescent="0.2">
      <c r="A64" s="54" t="s">
        <v>322</v>
      </c>
      <c r="B64"/>
    </row>
    <row r="65" spans="1:11" ht="12.75" x14ac:dyDescent="0.2">
      <c r="A65" s="54" t="s">
        <v>323</v>
      </c>
      <c r="B65"/>
    </row>
    <row r="66" spans="1:11" ht="12.75" x14ac:dyDescent="0.2">
      <c r="A66" s="163" t="s">
        <v>324</v>
      </c>
      <c r="B66" s="166"/>
      <c r="C66" s="163"/>
      <c r="D66" s="163"/>
      <c r="E66" s="163"/>
      <c r="F66" s="163"/>
      <c r="G66" s="163"/>
      <c r="H66" s="163"/>
      <c r="I66" s="163"/>
      <c r="J66" s="163"/>
      <c r="K66" s="163"/>
    </row>
    <row r="67" spans="1:11" ht="12.75" x14ac:dyDescent="0.2">
      <c r="B67"/>
    </row>
    <row r="68" spans="1:11" x14ac:dyDescent="0.2">
      <c r="A68" s="275" t="s">
        <v>203</v>
      </c>
      <c r="B68" s="49"/>
    </row>
    <row r="69" spans="1:11" x14ac:dyDescent="0.2">
      <c r="A69" s="19" t="s">
        <v>88</v>
      </c>
    </row>
    <row r="70" spans="1:11" x14ac:dyDescent="0.2">
      <c r="A70" s="142" t="s">
        <v>325</v>
      </c>
    </row>
    <row r="71" spans="1:11" x14ac:dyDescent="0.2">
      <c r="A71" s="1" t="s">
        <v>326</v>
      </c>
    </row>
    <row r="72" spans="1:11" ht="3.75" customHeight="1" x14ac:dyDescent="0.2">
      <c r="A72" s="142"/>
    </row>
    <row r="73" spans="1:11" x14ac:dyDescent="0.2">
      <c r="A73" s="17" t="s">
        <v>89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  <headerFooter>
    <oddHeader xml:space="preserve">&amp;R&amp;"Arial Maori"&amp;9Overseas Merchandise Trade: November 2017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285156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347" t="s">
        <v>327</v>
      </c>
      <c r="B1"/>
      <c r="C1" s="347"/>
      <c r="D1" s="347"/>
      <c r="E1" s="347"/>
      <c r="F1" s="347"/>
      <c r="G1" s="347"/>
      <c r="H1" s="347"/>
      <c r="I1" s="347"/>
      <c r="J1" s="347"/>
      <c r="K1" s="347"/>
    </row>
    <row r="2" spans="1:11" s="5" customFormat="1" ht="3.75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102" customFormat="1" ht="17.25" customHeight="1" x14ac:dyDescent="0.25">
      <c r="A3" s="198" t="s">
        <v>328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70" t="s">
        <v>231</v>
      </c>
      <c r="B5" s="467" t="s">
        <v>232</v>
      </c>
      <c r="C5" s="9" t="s">
        <v>92</v>
      </c>
      <c r="D5" s="2"/>
      <c r="E5" s="2"/>
      <c r="F5" s="9" t="s">
        <v>66</v>
      </c>
      <c r="G5" s="2"/>
      <c r="H5" s="2"/>
      <c r="I5" s="9" t="s">
        <v>93</v>
      </c>
      <c r="J5" s="2"/>
      <c r="K5" s="2"/>
    </row>
    <row r="6" spans="1:11" s="1" customFormat="1" ht="12" customHeight="1" x14ac:dyDescent="0.2">
      <c r="A6" s="471"/>
      <c r="B6" s="468"/>
      <c r="C6" s="11" t="s">
        <v>53</v>
      </c>
      <c r="D6" s="8"/>
      <c r="E6" s="8"/>
      <c r="F6" s="11" t="s">
        <v>53</v>
      </c>
      <c r="G6" s="8"/>
      <c r="H6" s="8"/>
      <c r="I6" s="11" t="s">
        <v>53</v>
      </c>
      <c r="J6" s="8"/>
      <c r="K6" s="8"/>
    </row>
    <row r="7" spans="1:11" s="1" customFormat="1" ht="12" customHeight="1" x14ac:dyDescent="0.2">
      <c r="A7" s="471"/>
      <c r="B7" s="468"/>
      <c r="C7" s="341" t="s">
        <v>63</v>
      </c>
      <c r="D7" s="341" t="s">
        <v>125</v>
      </c>
      <c r="E7" s="10" t="s">
        <v>51</v>
      </c>
      <c r="F7" s="341" t="s">
        <v>63</v>
      </c>
      <c r="G7" s="341" t="s">
        <v>125</v>
      </c>
      <c r="H7" s="10" t="s">
        <v>51</v>
      </c>
      <c r="I7" s="341" t="s">
        <v>63</v>
      </c>
      <c r="J7" s="341" t="s">
        <v>125</v>
      </c>
      <c r="K7" s="10" t="s">
        <v>51</v>
      </c>
    </row>
    <row r="8" spans="1:11" s="1" customFormat="1" ht="12" customHeight="1" x14ac:dyDescent="0.2">
      <c r="A8" s="472"/>
      <c r="B8" s="469"/>
      <c r="C8" s="11" t="s">
        <v>50</v>
      </c>
      <c r="D8" s="8"/>
      <c r="E8" s="341" t="s">
        <v>126</v>
      </c>
      <c r="F8" s="11" t="s">
        <v>50</v>
      </c>
      <c r="G8" s="8"/>
      <c r="H8" s="341" t="s">
        <v>126</v>
      </c>
      <c r="I8" s="11" t="s">
        <v>50</v>
      </c>
      <c r="J8" s="8"/>
      <c r="K8" s="341" t="s">
        <v>126</v>
      </c>
    </row>
    <row r="9" spans="1:11" s="1" customFormat="1" ht="3.75" customHeight="1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1" s="1" customFormat="1" ht="12" customHeight="1" x14ac:dyDescent="0.2">
      <c r="A10" s="187" t="s">
        <v>294</v>
      </c>
      <c r="B10" s="349" t="s">
        <v>295</v>
      </c>
      <c r="C10" s="72">
        <v>708.73973599999999</v>
      </c>
      <c r="D10" s="72">
        <v>835.55045600000005</v>
      </c>
      <c r="E10" s="93">
        <v>17.899999999999999</v>
      </c>
      <c r="F10" s="72">
        <v>2054.6929409999998</v>
      </c>
      <c r="G10" s="72">
        <v>2382.1623939999999</v>
      </c>
      <c r="H10" s="93">
        <v>15.9</v>
      </c>
      <c r="I10" s="72">
        <v>7569.3517769999999</v>
      </c>
      <c r="J10" s="72">
        <v>8952.1135460000005</v>
      </c>
      <c r="K10" s="93">
        <v>18.3</v>
      </c>
    </row>
    <row r="11" spans="1:11" s="1" customFormat="1" ht="12" customHeight="1" x14ac:dyDescent="0.2">
      <c r="A11" s="187" t="s">
        <v>242</v>
      </c>
      <c r="B11" s="349" t="s">
        <v>243</v>
      </c>
      <c r="C11" s="72">
        <v>568.855772</v>
      </c>
      <c r="D11" s="72">
        <v>854.03246300000001</v>
      </c>
      <c r="E11" s="93">
        <v>50.1</v>
      </c>
      <c r="F11" s="72">
        <v>1778.9972110000001</v>
      </c>
      <c r="G11" s="72">
        <v>2373.0147419999998</v>
      </c>
      <c r="H11" s="93">
        <v>33.4</v>
      </c>
      <c r="I11" s="72">
        <v>6777.1957460000003</v>
      </c>
      <c r="J11" s="72">
        <v>8032.5986469999998</v>
      </c>
      <c r="K11" s="93">
        <v>18.5</v>
      </c>
    </row>
    <row r="12" spans="1:11" s="1" customFormat="1" ht="12" customHeight="1" x14ac:dyDescent="0.2">
      <c r="A12" s="187" t="s">
        <v>329</v>
      </c>
      <c r="B12" s="349" t="s">
        <v>330</v>
      </c>
      <c r="C12" s="72">
        <v>415.80809900000003</v>
      </c>
      <c r="D12" s="72">
        <v>515.59863099999995</v>
      </c>
      <c r="E12" s="93">
        <v>24</v>
      </c>
      <c r="F12" s="72">
        <v>1186.5943259999999</v>
      </c>
      <c r="G12" s="72">
        <v>1314.51478</v>
      </c>
      <c r="H12" s="93">
        <v>10.8</v>
      </c>
      <c r="I12" s="72">
        <v>4354.6636900000003</v>
      </c>
      <c r="J12" s="72">
        <v>5255.2431040000001</v>
      </c>
      <c r="K12" s="93">
        <v>20.7</v>
      </c>
    </row>
    <row r="13" spans="1:11" s="1" customFormat="1" ht="12" customHeight="1" x14ac:dyDescent="0.2">
      <c r="A13" s="187" t="s">
        <v>252</v>
      </c>
      <c r="B13" s="349" t="s">
        <v>331</v>
      </c>
      <c r="C13" s="72">
        <v>427.71201200000002</v>
      </c>
      <c r="D13" s="72">
        <v>539.26710500000002</v>
      </c>
      <c r="E13" s="93">
        <v>26.1</v>
      </c>
      <c r="F13" s="72">
        <v>1206.515991</v>
      </c>
      <c r="G13" s="72">
        <v>1404.804541</v>
      </c>
      <c r="H13" s="93">
        <v>16.399999999999999</v>
      </c>
      <c r="I13" s="72">
        <v>4294.4560229999997</v>
      </c>
      <c r="J13" s="72">
        <v>4627.078818</v>
      </c>
      <c r="K13" s="93">
        <v>7.7</v>
      </c>
    </row>
    <row r="14" spans="1:11" s="1" customFormat="1" ht="12" customHeight="1" x14ac:dyDescent="0.2">
      <c r="A14" s="187" t="s">
        <v>332</v>
      </c>
      <c r="B14" s="349" t="s">
        <v>269</v>
      </c>
      <c r="C14" s="72">
        <v>204.36640600000001</v>
      </c>
      <c r="D14" s="72">
        <v>216.49260799999999</v>
      </c>
      <c r="E14" s="93">
        <v>5.9</v>
      </c>
      <c r="F14" s="72">
        <v>633.95307700000001</v>
      </c>
      <c r="G14" s="72">
        <v>645.90419399999996</v>
      </c>
      <c r="H14" s="93">
        <v>1.9</v>
      </c>
      <c r="I14" s="72">
        <v>2551.5631600000002</v>
      </c>
      <c r="J14" s="72">
        <v>2502.8432120000002</v>
      </c>
      <c r="K14" s="93">
        <v>-1.9</v>
      </c>
    </row>
    <row r="15" spans="1:11" s="1" customFormat="1" ht="12" customHeight="1" x14ac:dyDescent="0.2">
      <c r="A15" s="187" t="s">
        <v>270</v>
      </c>
      <c r="B15" s="349" t="s">
        <v>333</v>
      </c>
      <c r="C15" s="72">
        <v>187.06177099999999</v>
      </c>
      <c r="D15" s="72">
        <v>212.04744099999999</v>
      </c>
      <c r="E15" s="93">
        <v>13.4</v>
      </c>
      <c r="F15" s="72">
        <v>553.09050500000001</v>
      </c>
      <c r="G15" s="72">
        <v>609.13004699999999</v>
      </c>
      <c r="H15" s="93">
        <v>10.1</v>
      </c>
      <c r="I15" s="72">
        <v>2008.7907070000001</v>
      </c>
      <c r="J15" s="72">
        <v>2138.8002219999998</v>
      </c>
      <c r="K15" s="93">
        <v>6.5</v>
      </c>
    </row>
    <row r="16" spans="1:11" s="1" customFormat="1" ht="12" customHeight="1" x14ac:dyDescent="0.2">
      <c r="A16" s="187" t="s">
        <v>256</v>
      </c>
      <c r="B16" s="349" t="s">
        <v>257</v>
      </c>
      <c r="C16" s="72">
        <v>141.68630999999999</v>
      </c>
      <c r="D16" s="72">
        <v>165.36975000000001</v>
      </c>
      <c r="E16" s="93">
        <v>16.7</v>
      </c>
      <c r="F16" s="72">
        <v>414.69308899999999</v>
      </c>
      <c r="G16" s="72">
        <v>464.83190500000001</v>
      </c>
      <c r="H16" s="93">
        <v>12.1</v>
      </c>
      <c r="I16" s="72">
        <v>1662.39211</v>
      </c>
      <c r="J16" s="72">
        <v>1678.58683</v>
      </c>
      <c r="K16" s="93">
        <v>1</v>
      </c>
    </row>
    <row r="17" spans="1:11" s="1" customFormat="1" ht="12" customHeight="1" x14ac:dyDescent="0.2">
      <c r="A17" s="187" t="s">
        <v>262</v>
      </c>
      <c r="B17" s="349" t="s">
        <v>334</v>
      </c>
      <c r="C17" s="72">
        <v>116.898894</v>
      </c>
      <c r="D17" s="72">
        <v>152.944602</v>
      </c>
      <c r="E17" s="93">
        <v>30.8</v>
      </c>
      <c r="F17" s="72">
        <v>379.60116799999997</v>
      </c>
      <c r="G17" s="72">
        <v>424.75241299999999</v>
      </c>
      <c r="H17" s="93">
        <v>11.9</v>
      </c>
      <c r="I17" s="72">
        <v>1411.6556780000001</v>
      </c>
      <c r="J17" s="72">
        <v>1557.4558850000001</v>
      </c>
      <c r="K17" s="93">
        <v>10.3</v>
      </c>
    </row>
    <row r="18" spans="1:11" s="1" customFormat="1" ht="12" customHeight="1" x14ac:dyDescent="0.2">
      <c r="A18" s="187" t="s">
        <v>277</v>
      </c>
      <c r="B18" s="349" t="s">
        <v>278</v>
      </c>
      <c r="C18" s="72">
        <v>106.965552</v>
      </c>
      <c r="D18" s="72">
        <v>112.103444</v>
      </c>
      <c r="E18" s="93">
        <v>4.8</v>
      </c>
      <c r="F18" s="72">
        <v>313.814055</v>
      </c>
      <c r="G18" s="72">
        <v>334.915819</v>
      </c>
      <c r="H18" s="93">
        <v>6.7</v>
      </c>
      <c r="I18" s="72">
        <v>1314.9291800000001</v>
      </c>
      <c r="J18" s="72">
        <v>1337.379545</v>
      </c>
      <c r="K18" s="93">
        <v>1.7</v>
      </c>
    </row>
    <row r="19" spans="1:11" s="1" customFormat="1" ht="12" customHeight="1" x14ac:dyDescent="0.2">
      <c r="A19" s="187" t="s">
        <v>335</v>
      </c>
      <c r="B19" s="349" t="s">
        <v>336</v>
      </c>
      <c r="C19" s="72">
        <v>110.489755</v>
      </c>
      <c r="D19" s="72">
        <v>122.418082</v>
      </c>
      <c r="E19" s="93">
        <v>10.8</v>
      </c>
      <c r="F19" s="72">
        <v>331.63053500000001</v>
      </c>
      <c r="G19" s="72">
        <v>343.511548</v>
      </c>
      <c r="H19" s="93">
        <v>3.6</v>
      </c>
      <c r="I19" s="72">
        <v>1128.2822900000001</v>
      </c>
      <c r="J19" s="72">
        <v>1148.1620789999999</v>
      </c>
      <c r="K19" s="93">
        <v>1.8</v>
      </c>
    </row>
    <row r="20" spans="1:11" s="1" customFormat="1" ht="12" customHeight="1" x14ac:dyDescent="0.2">
      <c r="A20" s="187" t="s">
        <v>302</v>
      </c>
      <c r="B20" s="349" t="s">
        <v>303</v>
      </c>
      <c r="C20" s="72">
        <v>29.352533999999999</v>
      </c>
      <c r="D20" s="72">
        <v>297.19150500000001</v>
      </c>
      <c r="E20" s="93">
        <v>912.5</v>
      </c>
      <c r="F20" s="72">
        <v>675.25349200000005</v>
      </c>
      <c r="G20" s="72">
        <v>659.56186100000002</v>
      </c>
      <c r="H20" s="93">
        <v>-2.2999999999999998</v>
      </c>
      <c r="I20" s="72">
        <v>1621.077902</v>
      </c>
      <c r="J20" s="72">
        <v>1034.060023</v>
      </c>
      <c r="K20" s="93">
        <v>-36.200000000000003</v>
      </c>
    </row>
    <row r="21" spans="1:11" s="1" customFormat="1" ht="12" customHeight="1" x14ac:dyDescent="0.2">
      <c r="A21" s="187" t="s">
        <v>273</v>
      </c>
      <c r="B21" s="349" t="s">
        <v>337</v>
      </c>
      <c r="C21" s="72">
        <v>86.111481999999995</v>
      </c>
      <c r="D21" s="72">
        <v>96.015350999999995</v>
      </c>
      <c r="E21" s="93">
        <v>11.5</v>
      </c>
      <c r="F21" s="72">
        <v>254.29428899999999</v>
      </c>
      <c r="G21" s="72">
        <v>276.26537100000002</v>
      </c>
      <c r="H21" s="93">
        <v>8.6</v>
      </c>
      <c r="I21" s="72">
        <v>984.07418399999995</v>
      </c>
      <c r="J21" s="72">
        <v>986.54800899999998</v>
      </c>
      <c r="K21" s="93">
        <v>0.3</v>
      </c>
    </row>
    <row r="22" spans="1:11" s="1" customFormat="1" ht="12" customHeight="1" x14ac:dyDescent="0.2">
      <c r="A22" s="187" t="s">
        <v>248</v>
      </c>
      <c r="B22" s="349" t="s">
        <v>249</v>
      </c>
      <c r="C22" s="72">
        <v>61.805664</v>
      </c>
      <c r="D22" s="72">
        <v>88.569653000000002</v>
      </c>
      <c r="E22" s="93">
        <v>43.3</v>
      </c>
      <c r="F22" s="72">
        <v>193.864225</v>
      </c>
      <c r="G22" s="72">
        <v>247.99079</v>
      </c>
      <c r="H22" s="93">
        <v>27.9</v>
      </c>
      <c r="I22" s="72">
        <v>834.12179000000003</v>
      </c>
      <c r="J22" s="72">
        <v>866.69808699999999</v>
      </c>
      <c r="K22" s="93">
        <v>3.9</v>
      </c>
    </row>
    <row r="23" spans="1:11" s="1" customFormat="1" ht="12" customHeight="1" x14ac:dyDescent="0.2">
      <c r="A23" s="187" t="s">
        <v>285</v>
      </c>
      <c r="B23" s="349" t="s">
        <v>286</v>
      </c>
      <c r="C23" s="72">
        <v>76.879665000000003</v>
      </c>
      <c r="D23" s="72">
        <v>86.749279000000001</v>
      </c>
      <c r="E23" s="93">
        <v>12.8</v>
      </c>
      <c r="F23" s="72">
        <v>200.520532</v>
      </c>
      <c r="G23" s="72">
        <v>268.80139400000002</v>
      </c>
      <c r="H23" s="93">
        <v>34.1</v>
      </c>
      <c r="I23" s="72">
        <v>735.29083400000002</v>
      </c>
      <c r="J23" s="72">
        <v>859.37687700000004</v>
      </c>
      <c r="K23" s="93">
        <v>16.899999999999999</v>
      </c>
    </row>
    <row r="24" spans="1:11" s="1" customFormat="1" ht="12" customHeight="1" x14ac:dyDescent="0.2">
      <c r="A24" s="187" t="s">
        <v>338</v>
      </c>
      <c r="B24" s="349" t="s">
        <v>339</v>
      </c>
      <c r="C24" s="72">
        <v>50.943548</v>
      </c>
      <c r="D24" s="72">
        <v>56.226981000000002</v>
      </c>
      <c r="E24" s="93">
        <v>10.4</v>
      </c>
      <c r="F24" s="72">
        <v>160.71080599999999</v>
      </c>
      <c r="G24" s="72">
        <v>164.62259499999999</v>
      </c>
      <c r="H24" s="93">
        <v>2.4</v>
      </c>
      <c r="I24" s="72">
        <v>616.83560899999998</v>
      </c>
      <c r="J24" s="72">
        <v>650.04702399999996</v>
      </c>
      <c r="K24" s="93">
        <v>5.4</v>
      </c>
    </row>
    <row r="25" spans="1:11" s="1" customFormat="1" ht="12" customHeight="1" x14ac:dyDescent="0.2">
      <c r="A25" s="187" t="s">
        <v>340</v>
      </c>
      <c r="B25" s="349" t="s">
        <v>341</v>
      </c>
      <c r="C25" s="72">
        <v>24.362200999999999</v>
      </c>
      <c r="D25" s="72">
        <v>59.175913000000001</v>
      </c>
      <c r="E25" s="93">
        <v>142.9</v>
      </c>
      <c r="F25" s="72">
        <v>176.38826299999999</v>
      </c>
      <c r="G25" s="72">
        <v>247.483474</v>
      </c>
      <c r="H25" s="93">
        <v>40.299999999999997</v>
      </c>
      <c r="I25" s="72">
        <v>574.452406</v>
      </c>
      <c r="J25" s="72">
        <v>626.8981</v>
      </c>
      <c r="K25" s="93">
        <v>9.1</v>
      </c>
    </row>
    <row r="26" spans="1:11" s="1" customFormat="1" ht="12" customHeight="1" x14ac:dyDescent="0.2">
      <c r="A26" s="187" t="s">
        <v>342</v>
      </c>
      <c r="B26" s="349" t="s">
        <v>343</v>
      </c>
      <c r="C26" s="72">
        <v>63.499034000000002</v>
      </c>
      <c r="D26" s="72">
        <v>77.788663</v>
      </c>
      <c r="E26" s="93">
        <v>22.5</v>
      </c>
      <c r="F26" s="72">
        <v>207.26900499999999</v>
      </c>
      <c r="G26" s="72">
        <v>224.265365</v>
      </c>
      <c r="H26" s="93">
        <v>8.1999999999999993</v>
      </c>
      <c r="I26" s="72">
        <v>558.45602699999995</v>
      </c>
      <c r="J26" s="72">
        <v>595.34502299999997</v>
      </c>
      <c r="K26" s="93">
        <v>6.6</v>
      </c>
    </row>
    <row r="27" spans="1:11" s="1" customFormat="1" ht="12" customHeight="1" x14ac:dyDescent="0.2">
      <c r="A27" s="187" t="s">
        <v>344</v>
      </c>
      <c r="B27" s="349" t="s">
        <v>345</v>
      </c>
      <c r="C27" s="72">
        <v>60.899576000000003</v>
      </c>
      <c r="D27" s="72">
        <v>68.600161999999997</v>
      </c>
      <c r="E27" s="93">
        <v>12.6</v>
      </c>
      <c r="F27" s="72">
        <v>183.66964999999999</v>
      </c>
      <c r="G27" s="72">
        <v>199.757901</v>
      </c>
      <c r="H27" s="93">
        <v>8.8000000000000007</v>
      </c>
      <c r="I27" s="72">
        <v>558.48876099999995</v>
      </c>
      <c r="J27" s="72">
        <v>575.19634799999994</v>
      </c>
      <c r="K27" s="93">
        <v>3</v>
      </c>
    </row>
    <row r="28" spans="1:11" s="1" customFormat="1" ht="12" customHeight="1" x14ac:dyDescent="0.2">
      <c r="A28" s="187" t="s">
        <v>346</v>
      </c>
      <c r="B28" s="349" t="s">
        <v>347</v>
      </c>
      <c r="C28" s="72">
        <v>44.927436</v>
      </c>
      <c r="D28" s="72">
        <v>50.487062000000002</v>
      </c>
      <c r="E28" s="93">
        <v>12.4</v>
      </c>
      <c r="F28" s="72">
        <v>146.29962800000001</v>
      </c>
      <c r="G28" s="72">
        <v>171.154054</v>
      </c>
      <c r="H28" s="93">
        <v>17</v>
      </c>
      <c r="I28" s="72">
        <v>516.42111899999998</v>
      </c>
      <c r="J28" s="72">
        <v>564.90467899999999</v>
      </c>
      <c r="K28" s="93">
        <v>9.4</v>
      </c>
    </row>
    <row r="29" spans="1:11" s="1" customFormat="1" ht="12" customHeight="1" x14ac:dyDescent="0.2">
      <c r="A29" s="187" t="s">
        <v>306</v>
      </c>
      <c r="B29" s="349" t="s">
        <v>307</v>
      </c>
      <c r="C29" s="72">
        <v>45.988537000000001</v>
      </c>
      <c r="D29" s="72">
        <v>61.830824999999997</v>
      </c>
      <c r="E29" s="93">
        <v>34.4</v>
      </c>
      <c r="F29" s="72">
        <v>149.44143800000001</v>
      </c>
      <c r="G29" s="72">
        <v>173.557174</v>
      </c>
      <c r="H29" s="93">
        <v>16.100000000000001</v>
      </c>
      <c r="I29" s="72">
        <v>538.72345800000005</v>
      </c>
      <c r="J29" s="72">
        <v>550.26033700000005</v>
      </c>
      <c r="K29" s="93">
        <v>2.1</v>
      </c>
    </row>
    <row r="30" spans="1:11" s="1" customFormat="1" ht="12" customHeight="1" x14ac:dyDescent="0.2">
      <c r="A30" s="187" t="s">
        <v>348</v>
      </c>
      <c r="B30" s="349" t="s">
        <v>349</v>
      </c>
      <c r="C30" s="72">
        <v>38.601247999999998</v>
      </c>
      <c r="D30" s="72">
        <v>59.830252000000002</v>
      </c>
      <c r="E30" s="93">
        <v>55</v>
      </c>
      <c r="F30" s="72">
        <v>117.669268</v>
      </c>
      <c r="G30" s="72">
        <v>151.33256900000001</v>
      </c>
      <c r="H30" s="93">
        <v>28.6</v>
      </c>
      <c r="I30" s="72">
        <v>475.67561499999999</v>
      </c>
      <c r="J30" s="72">
        <v>504.03583700000001</v>
      </c>
      <c r="K30" s="93">
        <v>6</v>
      </c>
    </row>
    <row r="31" spans="1:11" s="1" customFormat="1" ht="12" customHeight="1" x14ac:dyDescent="0.2">
      <c r="A31" s="187" t="s">
        <v>246</v>
      </c>
      <c r="B31" s="349" t="s">
        <v>247</v>
      </c>
      <c r="C31" s="72">
        <v>37.124206000000001</v>
      </c>
      <c r="D31" s="72">
        <v>44.898975</v>
      </c>
      <c r="E31" s="93">
        <v>20.9</v>
      </c>
      <c r="F31" s="72">
        <v>110.45780600000001</v>
      </c>
      <c r="G31" s="72">
        <v>129.76769899999999</v>
      </c>
      <c r="H31" s="93">
        <v>17.5</v>
      </c>
      <c r="I31" s="72">
        <v>426.696774</v>
      </c>
      <c r="J31" s="72">
        <v>463.27191299999998</v>
      </c>
      <c r="K31" s="93">
        <v>8.6</v>
      </c>
    </row>
    <row r="32" spans="1:11" s="1" customFormat="1" ht="12" customHeight="1" x14ac:dyDescent="0.2">
      <c r="A32" s="187" t="s">
        <v>350</v>
      </c>
      <c r="B32" s="349" t="s">
        <v>351</v>
      </c>
      <c r="C32" s="72">
        <v>31.697355000000002</v>
      </c>
      <c r="D32" s="72">
        <v>37.518551000000002</v>
      </c>
      <c r="E32" s="93">
        <v>18.399999999999999</v>
      </c>
      <c r="F32" s="72">
        <v>101.408435</v>
      </c>
      <c r="G32" s="72">
        <v>118.338803</v>
      </c>
      <c r="H32" s="93">
        <v>16.7</v>
      </c>
      <c r="I32" s="72">
        <v>408.06448399999999</v>
      </c>
      <c r="J32" s="72">
        <v>454.14247999999998</v>
      </c>
      <c r="K32" s="93">
        <v>11.3</v>
      </c>
    </row>
    <row r="33" spans="1:11" s="1" customFormat="1" ht="12" customHeight="1" x14ac:dyDescent="0.2">
      <c r="A33" s="187" t="s">
        <v>352</v>
      </c>
      <c r="B33" s="349" t="s">
        <v>353</v>
      </c>
      <c r="C33" s="72">
        <v>37.061762999999999</v>
      </c>
      <c r="D33" s="72">
        <v>46.898794000000002</v>
      </c>
      <c r="E33" s="93">
        <v>26.5</v>
      </c>
      <c r="F33" s="72">
        <v>115.10202700000001</v>
      </c>
      <c r="G33" s="72">
        <v>130.73026999999999</v>
      </c>
      <c r="H33" s="93">
        <v>13.6</v>
      </c>
      <c r="I33" s="72">
        <v>447.12559800000002</v>
      </c>
      <c r="J33" s="72">
        <v>445.01171399999998</v>
      </c>
      <c r="K33" s="93">
        <v>-0.5</v>
      </c>
    </row>
    <row r="34" spans="1:11" s="1" customFormat="1" ht="12" customHeight="1" x14ac:dyDescent="0.2">
      <c r="A34" s="187" t="s">
        <v>308</v>
      </c>
      <c r="B34" s="349" t="s">
        <v>354</v>
      </c>
      <c r="C34" s="72">
        <v>40.979362000000002</v>
      </c>
      <c r="D34" s="72">
        <v>27.280560000000001</v>
      </c>
      <c r="E34" s="93">
        <v>-33.4</v>
      </c>
      <c r="F34" s="72">
        <v>101.46672</v>
      </c>
      <c r="G34" s="72">
        <v>109.656502</v>
      </c>
      <c r="H34" s="93">
        <v>8.1</v>
      </c>
      <c r="I34" s="72">
        <v>373.22889099999998</v>
      </c>
      <c r="J34" s="72">
        <v>417.43323500000002</v>
      </c>
      <c r="K34" s="93">
        <v>11.8</v>
      </c>
    </row>
    <row r="35" spans="1:11" s="1" customFormat="1" ht="12" customHeight="1" x14ac:dyDescent="0.2">
      <c r="A35" s="187" t="s">
        <v>355</v>
      </c>
      <c r="B35" s="349" t="s">
        <v>356</v>
      </c>
      <c r="C35" s="72">
        <v>33.172724000000002</v>
      </c>
      <c r="D35" s="72">
        <v>34.911047000000003</v>
      </c>
      <c r="E35" s="93">
        <v>5.2</v>
      </c>
      <c r="F35" s="72">
        <v>103.993289</v>
      </c>
      <c r="G35" s="72">
        <v>101.639505</v>
      </c>
      <c r="H35" s="93">
        <v>-2.2999999999999998</v>
      </c>
      <c r="I35" s="72">
        <v>402.85725400000001</v>
      </c>
      <c r="J35" s="72">
        <v>400.19132999999999</v>
      </c>
      <c r="K35" s="93">
        <v>-0.7</v>
      </c>
    </row>
    <row r="36" spans="1:11" s="1" customFormat="1" ht="12" customHeight="1" x14ac:dyDescent="0.2">
      <c r="A36" s="187" t="s">
        <v>260</v>
      </c>
      <c r="B36" s="349" t="s">
        <v>261</v>
      </c>
      <c r="C36" s="72">
        <v>45.410395999999999</v>
      </c>
      <c r="D36" s="72">
        <v>36.706237000000002</v>
      </c>
      <c r="E36" s="93">
        <v>-19.2</v>
      </c>
      <c r="F36" s="72">
        <v>126.74659800000001</v>
      </c>
      <c r="G36" s="72">
        <v>120.935715</v>
      </c>
      <c r="H36" s="93">
        <v>-4.5999999999999996</v>
      </c>
      <c r="I36" s="72">
        <v>447.04983499999997</v>
      </c>
      <c r="J36" s="72">
        <v>368.20899800000001</v>
      </c>
      <c r="K36" s="93">
        <v>-17.600000000000001</v>
      </c>
    </row>
    <row r="37" spans="1:11" s="1" customFormat="1" ht="12" customHeight="1" x14ac:dyDescent="0.2">
      <c r="A37" s="187" t="s">
        <v>250</v>
      </c>
      <c r="B37" s="349" t="s">
        <v>251</v>
      </c>
      <c r="C37" s="72">
        <v>34.356673999999998</v>
      </c>
      <c r="D37" s="72">
        <v>36.834285000000001</v>
      </c>
      <c r="E37" s="93">
        <v>7.2</v>
      </c>
      <c r="F37" s="72">
        <v>98.339703</v>
      </c>
      <c r="G37" s="72">
        <v>98.531678999999997</v>
      </c>
      <c r="H37" s="93">
        <v>0.2</v>
      </c>
      <c r="I37" s="72">
        <v>357.66270100000003</v>
      </c>
      <c r="J37" s="72">
        <v>365.372186</v>
      </c>
      <c r="K37" s="93">
        <v>2.2000000000000002</v>
      </c>
    </row>
    <row r="38" spans="1:11" s="1" customFormat="1" ht="12" customHeight="1" x14ac:dyDescent="0.2">
      <c r="A38" s="187" t="s">
        <v>357</v>
      </c>
      <c r="B38" s="349" t="s">
        <v>358</v>
      </c>
      <c r="C38" s="72">
        <v>32.140518</v>
      </c>
      <c r="D38" s="72">
        <v>34.723985999999996</v>
      </c>
      <c r="E38" s="93">
        <v>8</v>
      </c>
      <c r="F38" s="72">
        <v>84.728728000000004</v>
      </c>
      <c r="G38" s="72">
        <v>99.973342000000002</v>
      </c>
      <c r="H38" s="93">
        <v>18</v>
      </c>
      <c r="I38" s="72">
        <v>323.46866799999998</v>
      </c>
      <c r="J38" s="72">
        <v>360.87524400000001</v>
      </c>
      <c r="K38" s="93">
        <v>11.6</v>
      </c>
    </row>
    <row r="39" spans="1:11" s="1" customFormat="1" ht="12" customHeight="1" x14ac:dyDescent="0.2">
      <c r="A39" s="187" t="s">
        <v>236</v>
      </c>
      <c r="B39" s="349" t="s">
        <v>359</v>
      </c>
      <c r="C39" s="72">
        <v>30.368389000000001</v>
      </c>
      <c r="D39" s="72">
        <v>34.386901999999999</v>
      </c>
      <c r="E39" s="93">
        <v>13.2</v>
      </c>
      <c r="F39" s="72">
        <v>90.252564000000007</v>
      </c>
      <c r="G39" s="72">
        <v>92.041816999999995</v>
      </c>
      <c r="H39" s="93">
        <v>2</v>
      </c>
      <c r="I39" s="72">
        <v>313.06060100000002</v>
      </c>
      <c r="J39" s="72">
        <v>348.71344099999999</v>
      </c>
      <c r="K39" s="93">
        <v>11.4</v>
      </c>
    </row>
    <row r="40" spans="1:11" s="1" customFormat="1" ht="12" customHeight="1" x14ac:dyDescent="0.2">
      <c r="A40" s="187" t="s">
        <v>360</v>
      </c>
      <c r="B40" s="349" t="s">
        <v>361</v>
      </c>
      <c r="C40" s="72">
        <v>27.094847000000001</v>
      </c>
      <c r="D40" s="72">
        <v>33.014567999999997</v>
      </c>
      <c r="E40" s="93">
        <v>21.8</v>
      </c>
      <c r="F40" s="72">
        <v>91.827406999999994</v>
      </c>
      <c r="G40" s="72">
        <v>91.513594999999995</v>
      </c>
      <c r="H40" s="93">
        <v>-0.3</v>
      </c>
      <c r="I40" s="72">
        <v>332.44180699999998</v>
      </c>
      <c r="J40" s="72">
        <v>344.575669</v>
      </c>
      <c r="K40" s="93">
        <v>3.6</v>
      </c>
    </row>
    <row r="41" spans="1:11" s="1" customFormat="1" ht="12" customHeight="1" x14ac:dyDescent="0.2">
      <c r="A41" s="187" t="s">
        <v>362</v>
      </c>
      <c r="B41" s="349" t="s">
        <v>363</v>
      </c>
      <c r="C41" s="72">
        <v>26.505132</v>
      </c>
      <c r="D41" s="72">
        <v>32.730476000000003</v>
      </c>
      <c r="E41" s="93">
        <v>23.5</v>
      </c>
      <c r="F41" s="72">
        <v>84.013167999999993</v>
      </c>
      <c r="G41" s="72">
        <v>92.484639000000001</v>
      </c>
      <c r="H41" s="93">
        <v>10.1</v>
      </c>
      <c r="I41" s="72">
        <v>322.47537799999998</v>
      </c>
      <c r="J41" s="72">
        <v>337.661655</v>
      </c>
      <c r="K41" s="93">
        <v>4.7</v>
      </c>
    </row>
    <row r="42" spans="1:11" s="1" customFormat="1" ht="12" customHeight="1" x14ac:dyDescent="0.2">
      <c r="A42" s="187" t="s">
        <v>364</v>
      </c>
      <c r="B42" s="349" t="s">
        <v>365</v>
      </c>
      <c r="C42" s="72">
        <v>30.077938</v>
      </c>
      <c r="D42" s="72">
        <v>26.703081000000001</v>
      </c>
      <c r="E42" s="93">
        <v>-11.2</v>
      </c>
      <c r="F42" s="72">
        <v>91.964530999999994</v>
      </c>
      <c r="G42" s="72">
        <v>84.933391999999998</v>
      </c>
      <c r="H42" s="93">
        <v>-7.6</v>
      </c>
      <c r="I42" s="72">
        <v>328.78529500000002</v>
      </c>
      <c r="J42" s="72">
        <v>335.69644</v>
      </c>
      <c r="K42" s="93">
        <v>2.1</v>
      </c>
    </row>
    <row r="43" spans="1:11" s="1" customFormat="1" ht="12" customHeight="1" x14ac:dyDescent="0.2">
      <c r="A43" s="187" t="s">
        <v>298</v>
      </c>
      <c r="B43" s="349" t="s">
        <v>366</v>
      </c>
      <c r="C43" s="72">
        <v>35.057689000000003</v>
      </c>
      <c r="D43" s="72">
        <v>39.533349000000001</v>
      </c>
      <c r="E43" s="93">
        <v>12.8</v>
      </c>
      <c r="F43" s="72">
        <v>73.635007999999999</v>
      </c>
      <c r="G43" s="72">
        <v>91.326784000000004</v>
      </c>
      <c r="H43" s="93">
        <v>24</v>
      </c>
      <c r="I43" s="72">
        <v>330.19562200000001</v>
      </c>
      <c r="J43" s="72">
        <v>334.87496099999998</v>
      </c>
      <c r="K43" s="93">
        <v>1.4</v>
      </c>
    </row>
    <row r="44" spans="1:11" s="1" customFormat="1" ht="12" customHeight="1" x14ac:dyDescent="0.2">
      <c r="A44" s="187" t="s">
        <v>287</v>
      </c>
      <c r="B44" s="349" t="s">
        <v>288</v>
      </c>
      <c r="C44" s="72">
        <v>25.829547000000002</v>
      </c>
      <c r="D44" s="72">
        <v>31.741291</v>
      </c>
      <c r="E44" s="93">
        <v>22.9</v>
      </c>
      <c r="F44" s="72">
        <v>74.145964000000006</v>
      </c>
      <c r="G44" s="72">
        <v>88.086736999999999</v>
      </c>
      <c r="H44" s="93">
        <v>18.8</v>
      </c>
      <c r="I44" s="72">
        <v>304.18444299999999</v>
      </c>
      <c r="J44" s="72">
        <v>319.61539699999997</v>
      </c>
      <c r="K44" s="93">
        <v>5.0999999999999996</v>
      </c>
    </row>
    <row r="45" spans="1:11" s="1" customFormat="1" ht="12" customHeight="1" x14ac:dyDescent="0.2">
      <c r="A45" s="187" t="s">
        <v>367</v>
      </c>
      <c r="B45" s="349" t="s">
        <v>368</v>
      </c>
      <c r="C45" s="72">
        <v>24.779174000000001</v>
      </c>
      <c r="D45" s="72">
        <v>27.322149</v>
      </c>
      <c r="E45" s="93">
        <v>10.3</v>
      </c>
      <c r="F45" s="72">
        <v>82.558850000000007</v>
      </c>
      <c r="G45" s="72">
        <v>86.778544999999994</v>
      </c>
      <c r="H45" s="93">
        <v>5.0999999999999996</v>
      </c>
      <c r="I45" s="72">
        <v>306.39977399999998</v>
      </c>
      <c r="J45" s="72">
        <v>299.45284900000001</v>
      </c>
      <c r="K45" s="93">
        <v>-2.2999999999999998</v>
      </c>
    </row>
    <row r="46" spans="1:11" s="1" customFormat="1" ht="12" customHeight="1" x14ac:dyDescent="0.2">
      <c r="A46" s="187" t="s">
        <v>369</v>
      </c>
      <c r="B46" s="349" t="s">
        <v>370</v>
      </c>
      <c r="C46" s="72">
        <v>13.529868</v>
      </c>
      <c r="D46" s="72">
        <v>16.889555999999999</v>
      </c>
      <c r="E46" s="93">
        <v>24.8</v>
      </c>
      <c r="F46" s="72">
        <v>54.582382000000003</v>
      </c>
      <c r="G46" s="72">
        <v>78.497187999999994</v>
      </c>
      <c r="H46" s="93">
        <v>43.8</v>
      </c>
      <c r="I46" s="72">
        <v>258.70549399999999</v>
      </c>
      <c r="J46" s="72">
        <v>283.22398800000002</v>
      </c>
      <c r="K46" s="93">
        <v>9.5</v>
      </c>
    </row>
    <row r="47" spans="1:11" s="1" customFormat="1" ht="12" customHeight="1" x14ac:dyDescent="0.2">
      <c r="A47" s="187" t="s">
        <v>371</v>
      </c>
      <c r="B47" s="349" t="s">
        <v>372</v>
      </c>
      <c r="C47" s="72">
        <v>47.984281000000003</v>
      </c>
      <c r="D47" s="72">
        <v>44.440379</v>
      </c>
      <c r="E47" s="93">
        <v>-7.4</v>
      </c>
      <c r="F47" s="72">
        <v>118.443156</v>
      </c>
      <c r="G47" s="72">
        <v>102.723178</v>
      </c>
      <c r="H47" s="93">
        <v>-13.3</v>
      </c>
      <c r="I47" s="72">
        <v>315.54566299999999</v>
      </c>
      <c r="J47" s="72">
        <v>279.95266199999998</v>
      </c>
      <c r="K47" s="93">
        <v>-11.3</v>
      </c>
    </row>
    <row r="48" spans="1:11" s="1" customFormat="1" ht="12" customHeight="1" x14ac:dyDescent="0.2">
      <c r="A48" s="187" t="s">
        <v>373</v>
      </c>
      <c r="B48" s="349" t="s">
        <v>374</v>
      </c>
      <c r="C48" s="72">
        <v>24.905189</v>
      </c>
      <c r="D48" s="72">
        <v>27.33897</v>
      </c>
      <c r="E48" s="93">
        <v>9.8000000000000007</v>
      </c>
      <c r="F48" s="72">
        <v>70.643373999999994</v>
      </c>
      <c r="G48" s="72">
        <v>76.126088999999993</v>
      </c>
      <c r="H48" s="93">
        <v>7.8</v>
      </c>
      <c r="I48" s="72">
        <v>265.31326200000001</v>
      </c>
      <c r="J48" s="72">
        <v>273.83934199999999</v>
      </c>
      <c r="K48" s="93">
        <v>3.2</v>
      </c>
    </row>
    <row r="49" spans="1:11" s="1" customFormat="1" ht="12" customHeight="1" x14ac:dyDescent="0.2">
      <c r="A49" s="187" t="s">
        <v>136</v>
      </c>
      <c r="B49" s="349" t="s">
        <v>235</v>
      </c>
      <c r="C49" s="72">
        <v>26.336299</v>
      </c>
      <c r="D49" s="72">
        <v>28.594560999999999</v>
      </c>
      <c r="E49" s="93">
        <v>8.6</v>
      </c>
      <c r="F49" s="72">
        <v>61.405791999999998</v>
      </c>
      <c r="G49" s="72">
        <v>80.565839999999994</v>
      </c>
      <c r="H49" s="93">
        <v>31.2</v>
      </c>
      <c r="I49" s="72">
        <v>243.132904</v>
      </c>
      <c r="J49" s="72">
        <v>270.97475400000002</v>
      </c>
      <c r="K49" s="93">
        <v>11.5</v>
      </c>
    </row>
    <row r="50" spans="1:11" s="1" customFormat="1" ht="14.25" hidden="1" customHeight="1" x14ac:dyDescent="0.2">
      <c r="A50" s="187"/>
      <c r="B50" s="349"/>
      <c r="C50" s="72"/>
      <c r="D50" s="72"/>
      <c r="E50" s="72"/>
      <c r="F50" s="72"/>
      <c r="G50" s="72"/>
      <c r="H50" s="72"/>
      <c r="I50" s="72"/>
      <c r="J50" s="72"/>
      <c r="K50" s="72"/>
    </row>
    <row r="51" spans="1:11" s="1" customFormat="1" ht="13.5" customHeight="1" x14ac:dyDescent="0.2">
      <c r="A51" s="234" t="s">
        <v>189</v>
      </c>
      <c r="B51" s="49" t="s">
        <v>375</v>
      </c>
      <c r="C51" s="72">
        <v>371.69557500000002</v>
      </c>
      <c r="D51" s="72">
        <v>399.66092200000003</v>
      </c>
      <c r="E51" s="93">
        <v>7.5</v>
      </c>
      <c r="F51" s="72">
        <v>1004.513222</v>
      </c>
      <c r="G51" s="72">
        <v>1078.1938970000001</v>
      </c>
      <c r="H51" s="93">
        <v>7.3</v>
      </c>
      <c r="I51" s="72">
        <v>3741.9842450000001</v>
      </c>
      <c r="J51" s="72">
        <v>3776.3942320000001</v>
      </c>
      <c r="K51" s="93">
        <v>0.9</v>
      </c>
    </row>
    <row r="52" spans="1:11" ht="13.5" customHeight="1" x14ac:dyDescent="0.2">
      <c r="A52" s="67">
        <v>9809</v>
      </c>
      <c r="B52" s="49" t="s">
        <v>376</v>
      </c>
      <c r="C52" s="92">
        <v>47.109825000000001</v>
      </c>
      <c r="D52" s="92">
        <v>52.164251</v>
      </c>
      <c r="E52" s="93" t="s">
        <v>377</v>
      </c>
      <c r="F52" s="92">
        <v>112.591573</v>
      </c>
      <c r="G52" s="92">
        <v>141.30986200000001</v>
      </c>
      <c r="H52" s="93" t="s">
        <v>378</v>
      </c>
      <c r="I52" s="92">
        <v>333.14993900000002</v>
      </c>
      <c r="J52" s="92">
        <v>463.79568599999999</v>
      </c>
      <c r="K52" s="93" t="s">
        <v>379</v>
      </c>
    </row>
    <row r="53" spans="1:11" s="4" customFormat="1" ht="3.75" customHeight="1" x14ac:dyDescent="0.2">
      <c r="A53" s="69"/>
      <c r="B53" s="63"/>
      <c r="C53" s="72"/>
      <c r="D53" s="72"/>
      <c r="E53" s="15"/>
      <c r="F53" s="72"/>
      <c r="G53" s="72"/>
      <c r="H53" s="15"/>
      <c r="I53" s="72"/>
      <c r="J53" s="72"/>
      <c r="K53" s="15"/>
    </row>
    <row r="54" spans="1:11" ht="15" customHeight="1" x14ac:dyDescent="0.2">
      <c r="A54" s="71" t="s">
        <v>315</v>
      </c>
      <c r="B54" s="55" t="s">
        <v>226</v>
      </c>
      <c r="C54" s="145">
        <v>4595.1719830000002</v>
      </c>
      <c r="D54" s="145">
        <v>5822.5831179999996</v>
      </c>
      <c r="E54" s="146">
        <v>26.7</v>
      </c>
      <c r="F54" s="145">
        <v>14171.783791</v>
      </c>
      <c r="G54" s="145">
        <v>16176.490008999999</v>
      </c>
      <c r="H54" s="146">
        <v>14.1</v>
      </c>
      <c r="I54" s="145">
        <v>51668.426698000003</v>
      </c>
      <c r="J54" s="145">
        <v>55986.910408000003</v>
      </c>
      <c r="K54" s="146">
        <v>8.4</v>
      </c>
    </row>
    <row r="55" spans="1:11" ht="3" customHeight="1" x14ac:dyDescent="0.2">
      <c r="A55" s="86"/>
      <c r="B55" s="87"/>
      <c r="C55" s="88"/>
      <c r="D55" s="88"/>
      <c r="E55" s="89"/>
      <c r="F55" s="88"/>
      <c r="G55" s="88"/>
      <c r="H55" s="89"/>
      <c r="I55" s="88"/>
      <c r="J55" s="88"/>
      <c r="K55" s="89"/>
    </row>
    <row r="56" spans="1:11" ht="11.25" customHeight="1" x14ac:dyDescent="0.2">
      <c r="A56" s="54" t="s">
        <v>227</v>
      </c>
      <c r="F56" s="36"/>
      <c r="G56" s="36"/>
    </row>
    <row r="57" spans="1:11" ht="11.25" customHeight="1" x14ac:dyDescent="0.2">
      <c r="A57" s="54" t="s">
        <v>85</v>
      </c>
      <c r="F57" s="36"/>
      <c r="G57" s="36"/>
    </row>
    <row r="58" spans="1:11" s="1" customFormat="1" ht="11.25" customHeight="1" x14ac:dyDescent="0.2">
      <c r="A58" s="54" t="s">
        <v>380</v>
      </c>
      <c r="B58"/>
    </row>
    <row r="59" spans="1:11" s="1" customFormat="1" ht="11.25" customHeight="1" x14ac:dyDescent="0.2">
      <c r="A59" s="54" t="s">
        <v>381</v>
      </c>
      <c r="B59"/>
    </row>
    <row r="60" spans="1:11" ht="11.25" customHeight="1" x14ac:dyDescent="0.2">
      <c r="A60" s="54" t="s">
        <v>382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1.25" customHeight="1" x14ac:dyDescent="0.2">
      <c r="A61" s="54" t="s">
        <v>383</v>
      </c>
    </row>
    <row r="62" spans="1:11" ht="11.25" customHeight="1" x14ac:dyDescent="0.2">
      <c r="A62" s="54" t="s">
        <v>384</v>
      </c>
    </row>
    <row r="63" spans="1:11" ht="3.75" customHeight="1" x14ac:dyDescent="0.2">
      <c r="A63" s="54"/>
    </row>
    <row r="64" spans="1:11" ht="11.25" customHeight="1" x14ac:dyDescent="0.2">
      <c r="A64" s="163" t="s">
        <v>324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</row>
    <row r="65" spans="1:11" ht="3.75" customHeight="1" x14ac:dyDescent="0.2"/>
    <row r="66" spans="1:11" ht="11.25" customHeight="1" x14ac:dyDescent="0.2">
      <c r="A66" s="275" t="s">
        <v>203</v>
      </c>
    </row>
    <row r="67" spans="1:11" ht="11.25" customHeight="1" x14ac:dyDescent="0.2">
      <c r="A67" s="19" t="s">
        <v>88</v>
      </c>
    </row>
    <row r="68" spans="1:11" ht="11.25" customHeight="1" x14ac:dyDescent="0.2">
      <c r="A68" s="142" t="s">
        <v>325</v>
      </c>
      <c r="B68" s="14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1.25" customHeight="1" x14ac:dyDescent="0.2">
      <c r="A69" s="1" t="s">
        <v>326</v>
      </c>
      <c r="B69" s="14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3.75" customHeight="1" x14ac:dyDescent="0.2"/>
    <row r="71" spans="1:11" ht="11.25" customHeight="1" x14ac:dyDescent="0.2">
      <c r="A71" s="17" t="s">
        <v>89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  <headerFooter>
    <oddHeader xml:space="preserve">&amp;R&amp;"Arial Maori"&amp;9Overseas Merchandise Trade: November 2017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179" customWidth="1"/>
    <col min="2" max="3" width="4.7109375" style="42" customWidth="1"/>
    <col min="4" max="4" width="6.5703125" style="42" customWidth="1"/>
    <col min="5" max="5" width="1.28515625" style="42" customWidth="1"/>
    <col min="6" max="6" width="6" style="41" customWidth="1"/>
    <col min="7" max="7" width="1.7109375" style="41" customWidth="1"/>
    <col min="8" max="8" width="6" style="42" customWidth="1"/>
    <col min="9" max="9" width="1.28515625" style="42" customWidth="1"/>
    <col min="10" max="10" width="7.140625" style="41" customWidth="1"/>
    <col min="11" max="11" width="1.7109375" style="41" customWidth="1"/>
    <col min="12" max="12" width="6.7109375" style="42" customWidth="1"/>
    <col min="13" max="13" width="1.42578125" style="42" customWidth="1"/>
    <col min="14" max="14" width="6.5703125" style="42" customWidth="1"/>
    <col min="15" max="15" width="1.5703125" style="42" customWidth="1"/>
    <col min="16" max="16" width="6.42578125" style="41" customWidth="1"/>
    <col min="17" max="17" width="1.7109375" style="41" customWidth="1"/>
    <col min="18" max="18" width="5.42578125" style="42" customWidth="1"/>
    <col min="19" max="19" width="1.7109375" style="42" customWidth="1"/>
    <col min="20" max="20" width="6.28515625" style="41" customWidth="1"/>
    <col min="21" max="21" width="2" style="41" customWidth="1"/>
    <col min="22" max="22" width="7" style="42" customWidth="1"/>
    <col min="23" max="23" width="1.42578125" style="42" customWidth="1"/>
    <col min="24" max="16384" width="9.140625" style="42"/>
  </cols>
  <sheetData>
    <row r="1" spans="1:23" s="238" customFormat="1" ht="12.75" customHeight="1" x14ac:dyDescent="0.2">
      <c r="A1" s="237" t="s">
        <v>385</v>
      </c>
      <c r="F1" s="239"/>
      <c r="G1" s="239"/>
      <c r="J1" s="239"/>
      <c r="K1" s="239"/>
      <c r="P1" s="239"/>
      <c r="Q1" s="239"/>
      <c r="T1" s="239"/>
      <c r="U1" s="239"/>
      <c r="V1" s="239"/>
    </row>
    <row r="2" spans="1:23" s="238" customFormat="1" ht="3.75" customHeight="1" x14ac:dyDescent="0.2">
      <c r="A2" s="237"/>
      <c r="F2" s="239"/>
      <c r="G2" s="239"/>
      <c r="J2" s="239"/>
      <c r="K2" s="239"/>
      <c r="P2" s="239"/>
      <c r="Q2" s="239"/>
      <c r="T2" s="239"/>
      <c r="U2" s="239"/>
      <c r="V2" s="239"/>
    </row>
    <row r="3" spans="1:23" s="106" customFormat="1" ht="17.25" customHeight="1" x14ac:dyDescent="0.25">
      <c r="A3" s="473" t="s">
        <v>386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</row>
    <row r="4" spans="1:23" ht="3.75" customHeight="1" x14ac:dyDescent="0.2">
      <c r="A4" s="178"/>
      <c r="B4" s="38"/>
      <c r="C4" s="38"/>
      <c r="D4" s="39"/>
      <c r="E4" s="39"/>
      <c r="F4" s="40"/>
      <c r="G4" s="40"/>
      <c r="H4" s="33"/>
      <c r="I4" s="33"/>
      <c r="J4" s="40"/>
      <c r="K4" s="40"/>
      <c r="L4" s="33"/>
      <c r="M4" s="33"/>
      <c r="N4" s="33"/>
      <c r="O4" s="33"/>
      <c r="P4" s="40"/>
      <c r="Q4" s="40"/>
      <c r="R4" s="33"/>
      <c r="S4" s="33"/>
      <c r="T4" s="40"/>
      <c r="U4" s="40"/>
      <c r="V4" s="33"/>
      <c r="W4" s="38"/>
    </row>
    <row r="5" spans="1:23" ht="12.75" customHeight="1" x14ac:dyDescent="0.2">
      <c r="A5" s="489"/>
      <c r="B5" s="489"/>
      <c r="C5" s="490"/>
      <c r="D5" s="495" t="s">
        <v>387</v>
      </c>
      <c r="E5" s="496"/>
      <c r="F5" s="496"/>
      <c r="G5" s="496"/>
      <c r="H5" s="495" t="s">
        <v>388</v>
      </c>
      <c r="I5" s="496"/>
      <c r="J5" s="496"/>
      <c r="K5" s="496"/>
      <c r="L5" s="496"/>
      <c r="M5" s="496"/>
      <c r="N5" s="488" t="s">
        <v>389</v>
      </c>
      <c r="O5" s="474"/>
      <c r="P5" s="495" t="s">
        <v>390</v>
      </c>
      <c r="Q5" s="496"/>
      <c r="R5" s="496"/>
      <c r="S5" s="496"/>
      <c r="T5" s="496"/>
      <c r="U5" s="496"/>
      <c r="V5" s="497" t="s">
        <v>391</v>
      </c>
      <c r="W5" s="498"/>
    </row>
    <row r="6" spans="1:23" ht="12" customHeight="1" x14ac:dyDescent="0.2">
      <c r="A6" s="491"/>
      <c r="B6" s="491"/>
      <c r="C6" s="492"/>
      <c r="D6" s="474" t="s">
        <v>392</v>
      </c>
      <c r="E6" s="475"/>
      <c r="F6" s="488" t="s">
        <v>393</v>
      </c>
      <c r="G6" s="475"/>
      <c r="H6" s="474" t="s">
        <v>394</v>
      </c>
      <c r="I6" s="475"/>
      <c r="J6" s="480" t="s">
        <v>395</v>
      </c>
      <c r="K6" s="481"/>
      <c r="L6" s="480" t="s">
        <v>396</v>
      </c>
      <c r="M6" s="481"/>
      <c r="N6" s="486"/>
      <c r="O6" s="476"/>
      <c r="P6" s="486" t="s">
        <v>397</v>
      </c>
      <c r="Q6" s="477"/>
      <c r="R6" s="486" t="s">
        <v>398</v>
      </c>
      <c r="S6" s="477"/>
      <c r="T6" s="486" t="s">
        <v>399</v>
      </c>
      <c r="U6" s="476"/>
      <c r="V6" s="499"/>
      <c r="W6" s="500"/>
    </row>
    <row r="7" spans="1:23" s="32" customFormat="1" ht="12" customHeight="1" x14ac:dyDescent="0.2">
      <c r="A7" s="491"/>
      <c r="B7" s="491"/>
      <c r="C7" s="492"/>
      <c r="D7" s="476"/>
      <c r="E7" s="477"/>
      <c r="F7" s="486"/>
      <c r="G7" s="477"/>
      <c r="H7" s="476"/>
      <c r="I7" s="477"/>
      <c r="J7" s="482"/>
      <c r="K7" s="483"/>
      <c r="L7" s="482"/>
      <c r="M7" s="483"/>
      <c r="N7" s="486"/>
      <c r="O7" s="476"/>
      <c r="P7" s="486"/>
      <c r="Q7" s="477"/>
      <c r="R7" s="486"/>
      <c r="S7" s="477"/>
      <c r="T7" s="486"/>
      <c r="U7" s="476"/>
      <c r="V7" s="499"/>
      <c r="W7" s="500"/>
    </row>
    <row r="8" spans="1:23" s="32" customFormat="1" ht="12" customHeight="1" x14ac:dyDescent="0.2">
      <c r="A8" s="493"/>
      <c r="B8" s="493"/>
      <c r="C8" s="494"/>
      <c r="D8" s="478"/>
      <c r="E8" s="479"/>
      <c r="F8" s="487"/>
      <c r="G8" s="479"/>
      <c r="H8" s="478"/>
      <c r="I8" s="479"/>
      <c r="J8" s="484"/>
      <c r="K8" s="485"/>
      <c r="L8" s="482"/>
      <c r="M8" s="483"/>
      <c r="N8" s="487"/>
      <c r="O8" s="478"/>
      <c r="P8" s="487"/>
      <c r="Q8" s="479"/>
      <c r="R8" s="487"/>
      <c r="S8" s="479"/>
      <c r="T8" s="487"/>
      <c r="U8" s="478"/>
      <c r="V8" s="501"/>
      <c r="W8" s="502"/>
    </row>
    <row r="9" spans="1:23" s="45" customFormat="1" ht="14.25" customHeight="1" x14ac:dyDescent="0.2">
      <c r="A9" s="526" t="s">
        <v>400</v>
      </c>
      <c r="B9" s="527"/>
      <c r="C9" s="527"/>
      <c r="D9" s="503">
        <v>41</v>
      </c>
      <c r="E9" s="515"/>
      <c r="F9" s="503">
        <v>521</v>
      </c>
      <c r="G9" s="504"/>
      <c r="H9" s="503">
        <v>313</v>
      </c>
      <c r="I9" s="515"/>
      <c r="J9" s="507" t="s">
        <v>401</v>
      </c>
      <c r="K9" s="508"/>
      <c r="L9" s="507" t="s">
        <v>402</v>
      </c>
      <c r="M9" s="519"/>
      <c r="N9" s="511" t="s">
        <v>403</v>
      </c>
      <c r="O9" s="512"/>
      <c r="P9" s="503">
        <v>51</v>
      </c>
      <c r="Q9" s="515"/>
      <c r="R9" s="503">
        <v>321</v>
      </c>
      <c r="S9" s="515"/>
      <c r="T9" s="503">
        <v>7</v>
      </c>
      <c r="U9" s="504"/>
      <c r="V9" s="503" t="s">
        <v>404</v>
      </c>
      <c r="W9" s="504"/>
    </row>
    <row r="10" spans="1:23" s="45" customFormat="1" ht="14.25" customHeight="1" x14ac:dyDescent="0.2">
      <c r="A10" s="528"/>
      <c r="B10" s="528"/>
      <c r="C10" s="528"/>
      <c r="D10" s="505"/>
      <c r="E10" s="516"/>
      <c r="F10" s="505"/>
      <c r="G10" s="506"/>
      <c r="H10" s="505"/>
      <c r="I10" s="516"/>
      <c r="J10" s="509"/>
      <c r="K10" s="510"/>
      <c r="L10" s="509"/>
      <c r="M10" s="520"/>
      <c r="N10" s="513"/>
      <c r="O10" s="514"/>
      <c r="P10" s="505"/>
      <c r="Q10" s="516"/>
      <c r="R10" s="505"/>
      <c r="S10" s="516"/>
      <c r="T10" s="505"/>
      <c r="U10" s="506"/>
      <c r="V10" s="505"/>
      <c r="W10" s="506"/>
    </row>
    <row r="11" spans="1:23" s="45" customFormat="1" ht="11.25" customHeight="1" x14ac:dyDescent="0.2">
      <c r="A11" s="523" t="s">
        <v>405</v>
      </c>
      <c r="B11" s="524"/>
      <c r="C11" s="524"/>
      <c r="D11" s="517" t="s">
        <v>406</v>
      </c>
      <c r="E11" s="518"/>
      <c r="F11" s="517" t="s">
        <v>407</v>
      </c>
      <c r="G11" s="525"/>
      <c r="H11" s="517" t="s">
        <v>408</v>
      </c>
      <c r="I11" s="518"/>
      <c r="J11" s="517" t="s">
        <v>409</v>
      </c>
      <c r="K11" s="518"/>
      <c r="L11" s="517" t="s">
        <v>410</v>
      </c>
      <c r="M11" s="525"/>
      <c r="N11" s="517" t="s">
        <v>411</v>
      </c>
      <c r="O11" s="525"/>
      <c r="P11" s="517" t="s">
        <v>412</v>
      </c>
      <c r="Q11" s="518"/>
      <c r="R11" s="517" t="s">
        <v>413</v>
      </c>
      <c r="S11" s="518"/>
      <c r="T11" s="517" t="s">
        <v>414</v>
      </c>
      <c r="U11" s="525"/>
      <c r="V11" s="525" t="s">
        <v>415</v>
      </c>
      <c r="W11" s="525"/>
    </row>
    <row r="12" spans="1:23" ht="12" customHeight="1" x14ac:dyDescent="0.2">
      <c r="A12" s="521"/>
      <c r="B12" s="521"/>
      <c r="C12" s="522"/>
      <c r="D12" s="43" t="s">
        <v>50</v>
      </c>
      <c r="E12" s="33"/>
      <c r="F12" s="44"/>
      <c r="G12" s="44"/>
      <c r="H12" s="33"/>
      <c r="I12" s="33"/>
      <c r="J12" s="44"/>
      <c r="K12" s="44"/>
      <c r="L12" s="44"/>
      <c r="M12" s="33"/>
      <c r="N12" s="33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.75" customHeight="1" x14ac:dyDescent="0.2">
      <c r="A13" s="180" t="s">
        <v>52</v>
      </c>
      <c r="B13" s="179"/>
      <c r="C13" s="240"/>
      <c r="D13" s="41"/>
      <c r="E13" s="41"/>
      <c r="H13" s="41"/>
      <c r="I13" s="41"/>
      <c r="L13" s="41"/>
      <c r="M13" s="41"/>
      <c r="N13" s="41"/>
      <c r="O13" s="41"/>
      <c r="R13" s="41"/>
      <c r="S13" s="41"/>
      <c r="V13" s="41"/>
      <c r="W13" s="41"/>
    </row>
    <row r="14" spans="1:23" ht="15.75" hidden="1" customHeight="1" x14ac:dyDescent="0.2">
      <c r="A14" s="248"/>
      <c r="B14" s="179"/>
      <c r="C14" s="240"/>
      <c r="D14" s="41"/>
      <c r="E14" s="41"/>
      <c r="H14" s="41"/>
      <c r="I14" s="41"/>
      <c r="L14" s="41"/>
      <c r="M14" s="41"/>
      <c r="N14" s="41"/>
      <c r="O14" s="41"/>
      <c r="R14" s="41"/>
      <c r="S14" s="41"/>
      <c r="V14" s="41"/>
      <c r="W14" s="41"/>
    </row>
    <row r="15" spans="1:23" ht="12" customHeight="1" x14ac:dyDescent="0.2">
      <c r="A15" s="208" t="s">
        <v>53</v>
      </c>
      <c r="B15" s="208" t="s">
        <v>60</v>
      </c>
      <c r="C15" s="236"/>
      <c r="D15" s="241">
        <v>7312.3477519999997</v>
      </c>
      <c r="E15" s="80"/>
      <c r="F15" s="241">
        <v>1866.4248339999999</v>
      </c>
      <c r="G15" s="80"/>
      <c r="H15" s="241">
        <v>5165.0423229999997</v>
      </c>
      <c r="I15" s="80"/>
      <c r="J15" s="241">
        <v>16389.830866</v>
      </c>
      <c r="K15" s="80"/>
      <c r="L15" s="241">
        <v>21554.873189000002</v>
      </c>
      <c r="M15" s="80"/>
      <c r="N15" s="241">
        <v>11507.6006757</v>
      </c>
      <c r="O15" s="80"/>
      <c r="P15" s="241">
        <v>3690.141423</v>
      </c>
      <c r="Q15" s="80"/>
      <c r="R15" s="241">
        <v>1462.727472</v>
      </c>
      <c r="S15" s="80"/>
      <c r="T15" s="241">
        <v>248.84303800000001</v>
      </c>
      <c r="U15" s="80"/>
      <c r="V15" s="241">
        <v>47642.958383999998</v>
      </c>
      <c r="W15" s="47"/>
    </row>
    <row r="16" spans="1:23" ht="12" customHeight="1" x14ac:dyDescent="0.2">
      <c r="A16" s="208" t="s">
        <v>53</v>
      </c>
      <c r="B16" s="208" t="s">
        <v>61</v>
      </c>
      <c r="C16" s="236"/>
      <c r="D16" s="241">
        <v>7722.4075489999996</v>
      </c>
      <c r="E16" s="80"/>
      <c r="F16" s="241">
        <v>3256.57321</v>
      </c>
      <c r="G16" s="80"/>
      <c r="H16" s="241">
        <v>4919.6423299999997</v>
      </c>
      <c r="I16" s="80"/>
      <c r="J16" s="241">
        <v>17375.703689999998</v>
      </c>
      <c r="K16" s="80"/>
      <c r="L16" s="241">
        <v>22295.346020000001</v>
      </c>
      <c r="M16" s="80"/>
      <c r="N16" s="241">
        <v>11853.7120627</v>
      </c>
      <c r="O16" s="80"/>
      <c r="P16" s="241">
        <v>4044.2283990000001</v>
      </c>
      <c r="Q16" s="80"/>
      <c r="R16" s="241">
        <v>1527.3793045</v>
      </c>
      <c r="S16" s="80"/>
      <c r="T16" s="241">
        <v>204.24556000000001</v>
      </c>
      <c r="U16" s="80"/>
      <c r="V16" s="241">
        <v>50903.892105999999</v>
      </c>
      <c r="W16" s="47"/>
    </row>
    <row r="17" spans="1:23" ht="12" customHeight="1" x14ac:dyDescent="0.2">
      <c r="A17" s="208" t="s">
        <v>53</v>
      </c>
      <c r="B17" s="208" t="s">
        <v>62</v>
      </c>
      <c r="C17" s="236"/>
      <c r="D17" s="241">
        <v>8277.8898790000003</v>
      </c>
      <c r="E17" s="80"/>
      <c r="F17" s="241">
        <v>3708.3323879999998</v>
      </c>
      <c r="G17" s="80"/>
      <c r="H17" s="241">
        <v>3433.6364530000001</v>
      </c>
      <c r="I17" s="80"/>
      <c r="J17" s="241">
        <v>18168.775365000001</v>
      </c>
      <c r="K17" s="80"/>
      <c r="L17" s="241">
        <v>21602.411818</v>
      </c>
      <c r="M17" s="80"/>
      <c r="N17" s="241">
        <v>13389.225227000001</v>
      </c>
      <c r="O17" s="80"/>
      <c r="P17" s="241">
        <v>4273.5374849999998</v>
      </c>
      <c r="Q17" s="80"/>
      <c r="R17" s="241">
        <v>1070.8174550000001</v>
      </c>
      <c r="S17" s="80"/>
      <c r="T17" s="241">
        <v>290.80754200000001</v>
      </c>
      <c r="U17" s="80"/>
      <c r="V17" s="241">
        <v>52613.021794</v>
      </c>
      <c r="W17" s="47"/>
    </row>
    <row r="18" spans="1:23" ht="12" customHeight="1" x14ac:dyDescent="0.2">
      <c r="A18" s="208" t="s">
        <v>53</v>
      </c>
      <c r="B18" s="208" t="s">
        <v>63</v>
      </c>
      <c r="C18" s="236"/>
      <c r="D18" s="241">
        <v>8049.5756549999996</v>
      </c>
      <c r="E18" s="80"/>
      <c r="F18" s="241">
        <v>3271.4168610000002</v>
      </c>
      <c r="G18" s="80"/>
      <c r="H18" s="241">
        <v>2535.6612399999999</v>
      </c>
      <c r="I18" s="80"/>
      <c r="J18" s="241">
        <v>17964.225298000001</v>
      </c>
      <c r="K18" s="80"/>
      <c r="L18" s="241">
        <v>20499.886537999999</v>
      </c>
      <c r="M18" s="80"/>
      <c r="N18" s="241">
        <v>13873.877129</v>
      </c>
      <c r="O18" s="80"/>
      <c r="P18" s="241">
        <v>4739.8895270000003</v>
      </c>
      <c r="Q18" s="80"/>
      <c r="R18" s="241">
        <v>827.517563</v>
      </c>
      <c r="S18" s="80"/>
      <c r="T18" s="241">
        <v>376.82454899999999</v>
      </c>
      <c r="U18" s="80"/>
      <c r="V18" s="241">
        <v>51638.987822000003</v>
      </c>
      <c r="W18" s="47"/>
    </row>
    <row r="19" spans="1:23" ht="12" customHeight="1" x14ac:dyDescent="0.2">
      <c r="A19" s="208" t="s">
        <v>53</v>
      </c>
      <c r="B19" s="208" t="s">
        <v>64</v>
      </c>
      <c r="C19" s="236" t="s">
        <v>65</v>
      </c>
      <c r="D19" s="241">
        <v>9017.0647260000005</v>
      </c>
      <c r="E19" s="80"/>
      <c r="F19" s="241">
        <v>2952.0810980000001</v>
      </c>
      <c r="G19" s="80"/>
      <c r="H19" s="241">
        <v>3048.362748</v>
      </c>
      <c r="I19" s="242" t="s">
        <v>416</v>
      </c>
      <c r="J19" s="241">
        <v>19631.187977000001</v>
      </c>
      <c r="K19" s="80"/>
      <c r="L19" s="241">
        <v>22679.550725000001</v>
      </c>
      <c r="M19" s="80"/>
      <c r="N19" s="241">
        <v>14395.855423999999</v>
      </c>
      <c r="O19" s="80"/>
      <c r="P19" s="241">
        <v>5481.6985329999998</v>
      </c>
      <c r="Q19" s="80"/>
      <c r="R19" s="241">
        <v>901.91657999999995</v>
      </c>
      <c r="S19" s="80" t="s">
        <v>416</v>
      </c>
      <c r="T19" s="241">
        <v>547.27486299999998</v>
      </c>
      <c r="U19" s="80"/>
      <c r="V19" s="241">
        <v>55975.441949</v>
      </c>
      <c r="W19" s="48"/>
    </row>
    <row r="20" spans="1:23" ht="12.75" customHeight="1" x14ac:dyDescent="0.2">
      <c r="A20" s="60" t="s">
        <v>417</v>
      </c>
      <c r="B20" s="243"/>
      <c r="C20" s="85"/>
      <c r="D20" s="305">
        <v>0.12</v>
      </c>
      <c r="E20" s="305"/>
      <c r="F20" s="305">
        <v>-9.8000000000000004E-2</v>
      </c>
      <c r="G20" s="305"/>
      <c r="H20" s="305">
        <v>0.20200000000000001</v>
      </c>
      <c r="I20" s="305"/>
      <c r="J20" s="305">
        <v>9.2999999999999999E-2</v>
      </c>
      <c r="K20" s="305"/>
      <c r="L20" s="305">
        <v>0.106</v>
      </c>
      <c r="M20" s="305"/>
      <c r="N20" s="305">
        <v>3.7999999999999999E-2</v>
      </c>
      <c r="O20" s="305"/>
      <c r="P20" s="305">
        <v>0.157</v>
      </c>
      <c r="Q20" s="305"/>
      <c r="R20" s="305">
        <v>0.09</v>
      </c>
      <c r="S20" s="305"/>
      <c r="T20" s="305">
        <v>0.45200000000000001</v>
      </c>
      <c r="U20" s="305"/>
      <c r="V20" s="305">
        <v>8.4000000000000005E-2</v>
      </c>
      <c r="W20" s="244"/>
    </row>
    <row r="21" spans="1:23" ht="12" customHeight="1" x14ac:dyDescent="0.2">
      <c r="B21" s="181"/>
      <c r="C21" s="240"/>
      <c r="D21" s="47"/>
      <c r="E21" s="47"/>
      <c r="F21" s="49"/>
      <c r="H21" s="47"/>
      <c r="I21" s="47"/>
      <c r="J21" s="49"/>
      <c r="L21" s="47"/>
      <c r="M21" s="47"/>
      <c r="N21" s="47"/>
      <c r="P21" s="49"/>
      <c r="T21" s="49"/>
      <c r="U21" s="245"/>
      <c r="V21" s="47"/>
    </row>
    <row r="22" spans="1:23" ht="12" customHeight="1" x14ac:dyDescent="0.2">
      <c r="A22" s="162" t="s">
        <v>66</v>
      </c>
      <c r="B22" s="179"/>
      <c r="C22" s="240"/>
      <c r="D22" s="47"/>
      <c r="E22" s="47"/>
      <c r="F22" s="50"/>
      <c r="H22" s="47"/>
      <c r="I22" s="47"/>
      <c r="J22" s="49"/>
      <c r="L22" s="47"/>
      <c r="M22" s="47"/>
      <c r="N22" s="47"/>
      <c r="P22" s="49"/>
      <c r="T22" s="49"/>
      <c r="U22" s="245"/>
      <c r="V22" s="80"/>
    </row>
    <row r="23" spans="1:23" ht="12" hidden="1" customHeight="1" x14ac:dyDescent="0.2">
      <c r="A23" s="162"/>
      <c r="B23" s="179"/>
      <c r="C23" s="240"/>
      <c r="D23" s="47"/>
      <c r="E23" s="47"/>
      <c r="F23" s="50"/>
      <c r="H23" s="47"/>
      <c r="I23" s="47"/>
      <c r="J23" s="49"/>
      <c r="L23" s="47"/>
      <c r="M23" s="47"/>
      <c r="N23" s="47"/>
      <c r="P23" s="49"/>
      <c r="T23" s="49"/>
      <c r="U23" s="245"/>
      <c r="V23" s="80"/>
    </row>
    <row r="24" spans="1:23" ht="12" customHeight="1" x14ac:dyDescent="0.2">
      <c r="A24" s="208" t="s">
        <v>53</v>
      </c>
      <c r="B24" s="208" t="s">
        <v>63</v>
      </c>
      <c r="C24" s="236"/>
      <c r="D24" s="241">
        <v>2168.169265</v>
      </c>
      <c r="E24" s="80"/>
      <c r="F24" s="241">
        <v>1141.5120219999999</v>
      </c>
      <c r="G24" s="80"/>
      <c r="H24" s="241">
        <v>768.09668099999999</v>
      </c>
      <c r="I24" s="80"/>
      <c r="J24" s="241">
        <v>4660.2343979999996</v>
      </c>
      <c r="K24" s="80"/>
      <c r="L24" s="241">
        <v>5428.3310789999996</v>
      </c>
      <c r="M24" s="80"/>
      <c r="N24" s="241">
        <v>3848.5343419999999</v>
      </c>
      <c r="O24" s="80"/>
      <c r="P24" s="241">
        <v>1288.4041480000001</v>
      </c>
      <c r="Q24" s="80"/>
      <c r="R24" s="241">
        <v>169.919127</v>
      </c>
      <c r="S24" s="80"/>
      <c r="T24" s="241">
        <v>121.792045</v>
      </c>
      <c r="U24" s="80"/>
      <c r="V24" s="241">
        <v>14166.662028000001</v>
      </c>
      <c r="W24" s="51"/>
    </row>
    <row r="25" spans="1:23" ht="12" customHeight="1" x14ac:dyDescent="0.2">
      <c r="A25" s="208" t="s">
        <v>67</v>
      </c>
      <c r="B25" s="208" t="s">
        <v>64</v>
      </c>
      <c r="C25" s="236"/>
      <c r="D25" s="241">
        <v>1978.429756</v>
      </c>
      <c r="E25" s="80"/>
      <c r="F25" s="241">
        <v>561.70943999999997</v>
      </c>
      <c r="G25" s="80"/>
      <c r="H25" s="241">
        <v>821.57148199999995</v>
      </c>
      <c r="I25" s="80"/>
      <c r="J25" s="241">
        <v>4406.5118599999996</v>
      </c>
      <c r="K25" s="80"/>
      <c r="L25" s="241">
        <v>5228.0833419999999</v>
      </c>
      <c r="M25" s="80"/>
      <c r="N25" s="241">
        <v>3295.2335640000001</v>
      </c>
      <c r="O25" s="80"/>
      <c r="P25" s="241">
        <v>1226.875648</v>
      </c>
      <c r="Q25" s="80"/>
      <c r="R25" s="241">
        <v>234.98279500000001</v>
      </c>
      <c r="S25" s="80"/>
      <c r="T25" s="241">
        <v>107.051288</v>
      </c>
      <c r="U25" s="80"/>
      <c r="V25" s="241">
        <v>12632.365833</v>
      </c>
      <c r="W25" s="51"/>
    </row>
    <row r="26" spans="1:23" ht="12" customHeight="1" x14ac:dyDescent="0.2">
      <c r="A26" s="208" t="s">
        <v>68</v>
      </c>
      <c r="B26" s="208" t="s">
        <v>64</v>
      </c>
      <c r="C26" s="236"/>
      <c r="D26" s="241">
        <v>2111.7795540000002</v>
      </c>
      <c r="E26" s="80"/>
      <c r="F26" s="241">
        <v>566.95992000000001</v>
      </c>
      <c r="G26" s="80"/>
      <c r="H26" s="241">
        <v>686.591545</v>
      </c>
      <c r="I26" s="80"/>
      <c r="J26" s="241">
        <v>4842.0137059999997</v>
      </c>
      <c r="K26" s="80"/>
      <c r="L26" s="241">
        <v>5528.605251</v>
      </c>
      <c r="M26" s="80"/>
      <c r="N26" s="241">
        <v>3318.6168739999998</v>
      </c>
      <c r="O26" s="80"/>
      <c r="P26" s="241">
        <v>1402.840549</v>
      </c>
      <c r="Q26" s="80"/>
      <c r="R26" s="241">
        <v>275.45975199999998</v>
      </c>
      <c r="S26" s="80"/>
      <c r="T26" s="241">
        <v>128.43452600000001</v>
      </c>
      <c r="U26" s="80"/>
      <c r="V26" s="241">
        <v>13332.696426</v>
      </c>
      <c r="W26" s="51"/>
    </row>
    <row r="27" spans="1:23" ht="12" customHeight="1" x14ac:dyDescent="0.2">
      <c r="A27" s="208" t="s">
        <v>69</v>
      </c>
      <c r="B27" s="208" t="s">
        <v>64</v>
      </c>
      <c r="C27" s="236" t="s">
        <v>27</v>
      </c>
      <c r="D27" s="241">
        <v>2228.9676720000002</v>
      </c>
      <c r="E27" s="80"/>
      <c r="F27" s="241">
        <v>642.67456000000004</v>
      </c>
      <c r="G27" s="80"/>
      <c r="H27" s="241">
        <v>759.48159399999997</v>
      </c>
      <c r="I27" s="80"/>
      <c r="J27" s="241">
        <v>4867.1380150000005</v>
      </c>
      <c r="K27" s="80"/>
      <c r="L27" s="241">
        <v>5626.6196090000003</v>
      </c>
      <c r="M27" s="80"/>
      <c r="N27" s="241">
        <v>3537.8918010000002</v>
      </c>
      <c r="O27" s="80"/>
      <c r="P27" s="241">
        <v>1460.805055</v>
      </c>
      <c r="Q27" s="80"/>
      <c r="R27" s="241">
        <v>196.95438200000001</v>
      </c>
      <c r="S27" s="80"/>
      <c r="T27" s="241">
        <v>142.733495</v>
      </c>
      <c r="U27" s="80"/>
      <c r="V27" s="241">
        <v>13836.646574</v>
      </c>
      <c r="W27" s="51"/>
    </row>
    <row r="28" spans="1:23" ht="12" customHeight="1" x14ac:dyDescent="0.2">
      <c r="A28" s="208" t="s">
        <v>53</v>
      </c>
      <c r="B28" s="208" t="s">
        <v>64</v>
      </c>
      <c r="C28" s="236" t="s">
        <v>65</v>
      </c>
      <c r="D28" s="241">
        <v>2697.8877440000001</v>
      </c>
      <c r="E28" s="80"/>
      <c r="F28" s="241">
        <v>1180.7371780000001</v>
      </c>
      <c r="G28" s="80"/>
      <c r="H28" s="241">
        <v>780.71812699999998</v>
      </c>
      <c r="I28" s="242" t="s">
        <v>416</v>
      </c>
      <c r="J28" s="241">
        <v>5515.5243959999998</v>
      </c>
      <c r="K28" s="80"/>
      <c r="L28" s="241">
        <v>6296.2425229999999</v>
      </c>
      <c r="M28" s="80"/>
      <c r="N28" s="241">
        <v>4244.1131850000002</v>
      </c>
      <c r="O28" s="80"/>
      <c r="P28" s="241">
        <v>1391.177281</v>
      </c>
      <c r="Q28" s="80"/>
      <c r="R28" s="241">
        <v>194.51965100000001</v>
      </c>
      <c r="S28" s="80" t="s">
        <v>416</v>
      </c>
      <c r="T28" s="241">
        <v>169.055554</v>
      </c>
      <c r="U28" s="80"/>
      <c r="V28" s="241">
        <v>16173.733115999999</v>
      </c>
      <c r="W28" s="52"/>
    </row>
    <row r="29" spans="1:23" ht="12.75" customHeight="1" x14ac:dyDescent="0.2">
      <c r="A29" s="60" t="s">
        <v>417</v>
      </c>
      <c r="B29" s="60"/>
      <c r="C29" s="85"/>
      <c r="D29" s="305">
        <v>0.24399999999999999</v>
      </c>
      <c r="E29" s="305"/>
      <c r="F29" s="305">
        <v>3.4000000000000002E-2</v>
      </c>
      <c r="G29" s="305"/>
      <c r="H29" s="305">
        <v>1.6E-2</v>
      </c>
      <c r="I29" s="305"/>
      <c r="J29" s="305">
        <v>0.184</v>
      </c>
      <c r="K29" s="305"/>
      <c r="L29" s="305">
        <v>0.16</v>
      </c>
      <c r="M29" s="305"/>
      <c r="N29" s="305">
        <v>0.10299999999999999</v>
      </c>
      <c r="O29" s="305"/>
      <c r="P29" s="305">
        <v>0.08</v>
      </c>
      <c r="Q29" s="305"/>
      <c r="R29" s="305">
        <v>0.14499999999999999</v>
      </c>
      <c r="S29" s="305"/>
      <c r="T29" s="305">
        <v>0.38800000000000001</v>
      </c>
      <c r="U29" s="305"/>
      <c r="V29" s="305">
        <v>0.14199999999999999</v>
      </c>
      <c r="W29" s="246"/>
    </row>
    <row r="30" spans="1:23" ht="12" customHeight="1" x14ac:dyDescent="0.2">
      <c r="B30" s="181"/>
      <c r="C30" s="240"/>
      <c r="D30" s="47"/>
      <c r="E30" s="47"/>
      <c r="F30" s="49"/>
      <c r="H30" s="47"/>
      <c r="I30" s="47"/>
      <c r="J30" s="49"/>
      <c r="L30" s="47"/>
      <c r="M30" s="47"/>
      <c r="N30" s="47"/>
      <c r="P30" s="49"/>
      <c r="T30" s="49"/>
      <c r="U30" s="245"/>
      <c r="V30" s="47"/>
    </row>
    <row r="31" spans="1:23" ht="12" customHeight="1" x14ac:dyDescent="0.2">
      <c r="A31" s="162" t="s">
        <v>70</v>
      </c>
      <c r="B31" s="179"/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</row>
    <row r="32" spans="1:23" ht="12" hidden="1" customHeight="1" x14ac:dyDescent="0.2">
      <c r="A32" s="162"/>
      <c r="B32" s="179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</row>
    <row r="33" spans="1:23" ht="12" customHeight="1" x14ac:dyDescent="0.2">
      <c r="A33" s="208" t="s">
        <v>62</v>
      </c>
      <c r="B33" s="208" t="s">
        <v>71</v>
      </c>
      <c r="C33" s="236" t="s">
        <v>418</v>
      </c>
      <c r="D33" s="241">
        <v>776.97532200000001</v>
      </c>
      <c r="E33" s="241"/>
      <c r="F33" s="241">
        <v>487.80829299999999</v>
      </c>
      <c r="G33" s="241"/>
      <c r="H33" s="241">
        <v>180.769068</v>
      </c>
      <c r="I33" s="241"/>
      <c r="J33" s="241">
        <v>1630.9660220000001</v>
      </c>
      <c r="K33" s="241"/>
      <c r="L33" s="241">
        <v>1811.7350899999999</v>
      </c>
      <c r="M33" s="241"/>
      <c r="N33" s="241">
        <v>1334.6763390000001</v>
      </c>
      <c r="O33" s="241"/>
      <c r="P33" s="241">
        <v>377.33072900000002</v>
      </c>
      <c r="Q33" s="241"/>
      <c r="R33" s="241">
        <v>56.841366999999998</v>
      </c>
      <c r="S33" s="241"/>
      <c r="T33" s="241">
        <v>23.235505</v>
      </c>
      <c r="U33" s="241"/>
      <c r="V33" s="241">
        <v>4868.6026449999999</v>
      </c>
      <c r="W33" s="241"/>
    </row>
    <row r="34" spans="1:23" ht="12" customHeight="1" x14ac:dyDescent="0.2">
      <c r="A34" s="208"/>
      <c r="B34" s="208" t="s">
        <v>72</v>
      </c>
      <c r="C34" s="236"/>
      <c r="D34" s="241">
        <v>709.55043999999998</v>
      </c>
      <c r="E34" s="241"/>
      <c r="F34" s="241">
        <v>257.56246299999998</v>
      </c>
      <c r="G34" s="241"/>
      <c r="H34" s="241">
        <v>236.01451900000001</v>
      </c>
      <c r="I34" s="241"/>
      <c r="J34" s="241">
        <v>1507.8238490000001</v>
      </c>
      <c r="K34" s="241"/>
      <c r="L34" s="241">
        <v>1743.8383679999999</v>
      </c>
      <c r="M34" s="241"/>
      <c r="N34" s="241">
        <v>1189.559714</v>
      </c>
      <c r="O34" s="241"/>
      <c r="P34" s="241">
        <v>409.81468699999999</v>
      </c>
      <c r="Q34" s="241"/>
      <c r="R34" s="241">
        <v>122.585582</v>
      </c>
      <c r="S34" s="241"/>
      <c r="T34" s="241">
        <v>27.604889</v>
      </c>
      <c r="U34" s="241"/>
      <c r="V34" s="241">
        <v>4460.5161429999998</v>
      </c>
      <c r="W34" s="241"/>
    </row>
    <row r="35" spans="1:23" ht="12" customHeight="1" x14ac:dyDescent="0.2">
      <c r="A35" s="208"/>
      <c r="B35" s="208"/>
      <c r="C35" s="236" t="s">
        <v>418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</row>
    <row r="36" spans="1:23" ht="12" customHeight="1" x14ac:dyDescent="0.2">
      <c r="A36" s="208" t="s">
        <v>63</v>
      </c>
      <c r="B36" s="208" t="s">
        <v>73</v>
      </c>
      <c r="C36" s="236" t="s">
        <v>418</v>
      </c>
      <c r="D36" s="241">
        <v>568.95487300000002</v>
      </c>
      <c r="E36" s="241"/>
      <c r="F36" s="241">
        <v>162.616995</v>
      </c>
      <c r="G36" s="241"/>
      <c r="H36" s="241">
        <v>165.99591000000001</v>
      </c>
      <c r="I36" s="241"/>
      <c r="J36" s="241">
        <v>1558.6796850000001</v>
      </c>
      <c r="K36" s="241"/>
      <c r="L36" s="241">
        <v>1724.6755949999999</v>
      </c>
      <c r="M36" s="241"/>
      <c r="N36" s="241">
        <v>1001.5170000000001</v>
      </c>
      <c r="O36" s="241"/>
      <c r="P36" s="241">
        <v>309.50989299999998</v>
      </c>
      <c r="Q36" s="241"/>
      <c r="R36" s="241">
        <v>81.627502000000007</v>
      </c>
      <c r="S36" s="241"/>
      <c r="T36" s="241">
        <v>28.341728</v>
      </c>
      <c r="U36" s="241"/>
      <c r="V36" s="241">
        <v>3877.2435860000001</v>
      </c>
      <c r="W36" s="241"/>
    </row>
    <row r="37" spans="1:23" ht="12" customHeight="1" x14ac:dyDescent="0.2">
      <c r="A37" s="208"/>
      <c r="B37" s="208" t="s">
        <v>74</v>
      </c>
      <c r="C37" s="236" t="s">
        <v>418</v>
      </c>
      <c r="D37" s="241">
        <v>580.55510300000003</v>
      </c>
      <c r="E37" s="241"/>
      <c r="F37" s="241">
        <v>141.90656000000001</v>
      </c>
      <c r="G37" s="241"/>
      <c r="H37" s="241">
        <v>169.884118</v>
      </c>
      <c r="I37" s="241"/>
      <c r="J37" s="241">
        <v>1435.9067090000001</v>
      </c>
      <c r="K37" s="241"/>
      <c r="L37" s="241">
        <v>1605.790827</v>
      </c>
      <c r="M37" s="241"/>
      <c r="N37" s="241">
        <v>1144.192851</v>
      </c>
      <c r="O37" s="241"/>
      <c r="P37" s="241">
        <v>310.36724600000002</v>
      </c>
      <c r="Q37" s="241"/>
      <c r="R37" s="241">
        <v>68.517371999999995</v>
      </c>
      <c r="S37" s="241"/>
      <c r="T37" s="241">
        <v>18.170943999999999</v>
      </c>
      <c r="U37" s="241"/>
      <c r="V37" s="241">
        <v>3869.5009030000001</v>
      </c>
      <c r="W37" s="241"/>
    </row>
    <row r="38" spans="1:23" ht="12" customHeight="1" x14ac:dyDescent="0.2">
      <c r="A38" s="208"/>
      <c r="B38" s="208" t="s">
        <v>75</v>
      </c>
      <c r="C38" s="236" t="s">
        <v>418</v>
      </c>
      <c r="D38" s="241">
        <v>614.04488100000003</v>
      </c>
      <c r="E38" s="241"/>
      <c r="F38" s="241">
        <v>186.33032900000001</v>
      </c>
      <c r="G38" s="241"/>
      <c r="H38" s="241">
        <v>224.32844299999999</v>
      </c>
      <c r="I38" s="241"/>
      <c r="J38" s="241">
        <v>1464.01062</v>
      </c>
      <c r="K38" s="241"/>
      <c r="L38" s="241">
        <v>1688.3390629999999</v>
      </c>
      <c r="M38" s="241"/>
      <c r="N38" s="241">
        <v>1064.6929700000001</v>
      </c>
      <c r="O38" s="241"/>
      <c r="P38" s="241">
        <v>367.26910600000002</v>
      </c>
      <c r="Q38" s="241"/>
      <c r="R38" s="241">
        <v>60.484628000000001</v>
      </c>
      <c r="S38" s="241"/>
      <c r="T38" s="241">
        <v>24.571147</v>
      </c>
      <c r="U38" s="241"/>
      <c r="V38" s="241">
        <v>4005.7321240000001</v>
      </c>
      <c r="W38" s="241"/>
    </row>
    <row r="39" spans="1:23" ht="12" customHeight="1" x14ac:dyDescent="0.2">
      <c r="A39" s="208"/>
      <c r="B39" s="208" t="s">
        <v>76</v>
      </c>
      <c r="C39" s="236" t="s">
        <v>418</v>
      </c>
      <c r="D39" s="241">
        <v>645.37204499999996</v>
      </c>
      <c r="E39" s="241"/>
      <c r="F39" s="241">
        <v>212.250123</v>
      </c>
      <c r="G39" s="241"/>
      <c r="H39" s="241">
        <v>163.98755600000001</v>
      </c>
      <c r="I39" s="241"/>
      <c r="J39" s="241">
        <v>1411.0852170000001</v>
      </c>
      <c r="K39" s="241"/>
      <c r="L39" s="241">
        <v>1575.0727730000001</v>
      </c>
      <c r="M39" s="241"/>
      <c r="N39" s="241">
        <v>1052.649148</v>
      </c>
      <c r="O39" s="241"/>
      <c r="P39" s="241">
        <v>421.14329400000003</v>
      </c>
      <c r="Q39" s="241"/>
      <c r="R39" s="241">
        <v>47.812801999999998</v>
      </c>
      <c r="S39" s="241"/>
      <c r="T39" s="241">
        <v>22.29889</v>
      </c>
      <c r="U39" s="241"/>
      <c r="V39" s="241">
        <v>3976.5990750000001</v>
      </c>
      <c r="W39" s="241"/>
    </row>
    <row r="40" spans="1:23" ht="12" customHeight="1" x14ac:dyDescent="0.2">
      <c r="A40" s="208"/>
      <c r="B40" s="208" t="s">
        <v>68</v>
      </c>
      <c r="C40" s="236" t="s">
        <v>418</v>
      </c>
      <c r="D40" s="241">
        <v>671.20874000000003</v>
      </c>
      <c r="E40" s="241"/>
      <c r="F40" s="241">
        <v>286.940381</v>
      </c>
      <c r="G40" s="241"/>
      <c r="H40" s="241">
        <v>193.90183500000001</v>
      </c>
      <c r="I40" s="241"/>
      <c r="J40" s="241">
        <v>1456.7453760000001</v>
      </c>
      <c r="K40" s="241"/>
      <c r="L40" s="241">
        <v>1650.647211</v>
      </c>
      <c r="M40" s="241"/>
      <c r="N40" s="241">
        <v>1123.1851389999999</v>
      </c>
      <c r="O40" s="241"/>
      <c r="P40" s="241">
        <v>380.51193000000001</v>
      </c>
      <c r="Q40" s="241"/>
      <c r="R40" s="241">
        <v>67.549452000000002</v>
      </c>
      <c r="S40" s="241"/>
      <c r="T40" s="241">
        <v>33.174010000000003</v>
      </c>
      <c r="U40" s="241"/>
      <c r="V40" s="241">
        <v>4213.2168629999996</v>
      </c>
      <c r="W40" s="241"/>
    </row>
    <row r="41" spans="1:23" ht="12" customHeight="1" x14ac:dyDescent="0.2">
      <c r="A41" s="208"/>
      <c r="B41" s="208" t="s">
        <v>77</v>
      </c>
      <c r="C41" s="236" t="s">
        <v>418</v>
      </c>
      <c r="D41" s="241">
        <v>689.74809100000004</v>
      </c>
      <c r="E41" s="241"/>
      <c r="F41" s="241">
        <v>202.89866699999999</v>
      </c>
      <c r="G41" s="241"/>
      <c r="H41" s="241">
        <v>248.73216600000001</v>
      </c>
      <c r="I41" s="241"/>
      <c r="J41" s="241">
        <v>1425.9914839999999</v>
      </c>
      <c r="K41" s="241"/>
      <c r="L41" s="241">
        <v>1674.7236499999999</v>
      </c>
      <c r="M41" s="241"/>
      <c r="N41" s="241">
        <v>1098.425117</v>
      </c>
      <c r="O41" s="241"/>
      <c r="P41" s="241">
        <v>386.274024</v>
      </c>
      <c r="Q41" s="241"/>
      <c r="R41" s="241">
        <v>57.456695000000003</v>
      </c>
      <c r="S41" s="241"/>
      <c r="T41" s="241">
        <v>24.803787</v>
      </c>
      <c r="U41" s="241"/>
      <c r="V41" s="241">
        <v>4134.3300310000004</v>
      </c>
      <c r="W41" s="241"/>
    </row>
    <row r="42" spans="1:23" ht="12" customHeight="1" x14ac:dyDescent="0.2">
      <c r="A42" s="208"/>
      <c r="B42" s="208" t="s">
        <v>78</v>
      </c>
      <c r="C42" s="236" t="s">
        <v>418</v>
      </c>
      <c r="D42" s="241">
        <v>663.63472100000001</v>
      </c>
      <c r="E42" s="241"/>
      <c r="F42" s="241">
        <v>452.07217800000001</v>
      </c>
      <c r="G42" s="241"/>
      <c r="H42" s="241">
        <v>206.399126</v>
      </c>
      <c r="I42" s="241"/>
      <c r="J42" s="241">
        <v>1430.523872</v>
      </c>
      <c r="K42" s="241"/>
      <c r="L42" s="241">
        <v>1636.922998</v>
      </c>
      <c r="M42" s="241"/>
      <c r="N42" s="241">
        <v>1073.651844</v>
      </c>
      <c r="O42" s="241"/>
      <c r="P42" s="241">
        <v>369.62011200000001</v>
      </c>
      <c r="Q42" s="241"/>
      <c r="R42" s="241">
        <v>83.917816000000002</v>
      </c>
      <c r="S42" s="241"/>
      <c r="T42" s="241">
        <v>35.277509999999999</v>
      </c>
      <c r="U42" s="241"/>
      <c r="V42" s="241">
        <v>4315.0971790000003</v>
      </c>
      <c r="W42" s="241"/>
    </row>
    <row r="43" spans="1:23" ht="12" customHeight="1" x14ac:dyDescent="0.2">
      <c r="A43" s="208"/>
      <c r="B43" s="208" t="s">
        <v>79</v>
      </c>
      <c r="C43" s="236" t="s">
        <v>418</v>
      </c>
      <c r="D43" s="241">
        <v>738.33749599999999</v>
      </c>
      <c r="E43" s="241"/>
      <c r="F43" s="241">
        <v>227.32714300000001</v>
      </c>
      <c r="G43" s="241"/>
      <c r="H43" s="241">
        <v>158.320886</v>
      </c>
      <c r="I43" s="241"/>
      <c r="J43" s="241">
        <v>1613.2240879999999</v>
      </c>
      <c r="K43" s="241"/>
      <c r="L43" s="241">
        <v>1771.5449739999999</v>
      </c>
      <c r="M43" s="241"/>
      <c r="N43" s="241">
        <v>1277.469004</v>
      </c>
      <c r="O43" s="241"/>
      <c r="P43" s="241">
        <v>496.97508699999997</v>
      </c>
      <c r="Q43" s="241"/>
      <c r="R43" s="241">
        <v>67.646586999999997</v>
      </c>
      <c r="S43" s="241"/>
      <c r="T43" s="241">
        <v>40.789599000000003</v>
      </c>
      <c r="U43" s="241"/>
      <c r="V43" s="241">
        <v>4620.0898900000002</v>
      </c>
      <c r="W43" s="241"/>
    </row>
    <row r="44" spans="1:23" ht="12" customHeight="1" x14ac:dyDescent="0.2">
      <c r="A44" s="208"/>
      <c r="B44" s="208" t="s">
        <v>80</v>
      </c>
      <c r="C44" s="236" t="s">
        <v>418</v>
      </c>
      <c r="D44" s="241">
        <v>730.80876999999998</v>
      </c>
      <c r="E44" s="241"/>
      <c r="F44" s="241">
        <v>427.07998900000001</v>
      </c>
      <c r="G44" s="241"/>
      <c r="H44" s="241">
        <v>314.62638099999998</v>
      </c>
      <c r="I44" s="241"/>
      <c r="J44" s="241">
        <v>1565.453111</v>
      </c>
      <c r="K44" s="241"/>
      <c r="L44" s="241">
        <v>1880.0794920000001</v>
      </c>
      <c r="M44" s="241"/>
      <c r="N44" s="241">
        <v>1307.849044</v>
      </c>
      <c r="O44" s="241"/>
      <c r="P44" s="241">
        <v>409.26742100000001</v>
      </c>
      <c r="Q44" s="241"/>
      <c r="R44" s="241">
        <v>59.893619999999999</v>
      </c>
      <c r="S44" s="241"/>
      <c r="T44" s="241">
        <v>38.011468999999998</v>
      </c>
      <c r="U44" s="241"/>
      <c r="V44" s="241">
        <v>4852.9898050000002</v>
      </c>
      <c r="W44" s="241"/>
    </row>
    <row r="45" spans="1:23" ht="12" customHeight="1" x14ac:dyDescent="0.2">
      <c r="A45" s="208"/>
      <c r="B45" s="208" t="s">
        <v>81</v>
      </c>
      <c r="C45" s="236" t="s">
        <v>418</v>
      </c>
      <c r="D45" s="241">
        <v>704.08318699999995</v>
      </c>
      <c r="E45" s="241"/>
      <c r="F45" s="241">
        <v>510.04549400000002</v>
      </c>
      <c r="G45" s="241"/>
      <c r="H45" s="241">
        <v>184.877805</v>
      </c>
      <c r="I45" s="241"/>
      <c r="J45" s="241">
        <v>1579.310624</v>
      </c>
      <c r="K45" s="241"/>
      <c r="L45" s="241">
        <v>1764.188429</v>
      </c>
      <c r="M45" s="241"/>
      <c r="N45" s="241">
        <v>1241.5174529999999</v>
      </c>
      <c r="O45" s="241"/>
      <c r="P45" s="241">
        <v>413.76525600000002</v>
      </c>
      <c r="Q45" s="241"/>
      <c r="R45" s="241">
        <v>53.165261999999998</v>
      </c>
      <c r="S45" s="241"/>
      <c r="T45" s="241">
        <v>33.754300000000001</v>
      </c>
      <c r="U45" s="241"/>
      <c r="V45" s="241">
        <v>4720.5193810000001</v>
      </c>
      <c r="W45" s="241"/>
    </row>
    <row r="46" spans="1:23" ht="12" customHeight="1" x14ac:dyDescent="0.2">
      <c r="A46" s="208"/>
      <c r="B46" s="208" t="s">
        <v>71</v>
      </c>
      <c r="C46" s="236" t="s">
        <v>418</v>
      </c>
      <c r="D46" s="241">
        <v>733.27730799999995</v>
      </c>
      <c r="E46" s="241"/>
      <c r="F46" s="241">
        <v>204.386539</v>
      </c>
      <c r="G46" s="241"/>
      <c r="H46" s="241">
        <v>268.59249499999999</v>
      </c>
      <c r="I46" s="241"/>
      <c r="J46" s="241">
        <v>1515.4706630000001</v>
      </c>
      <c r="K46" s="241"/>
      <c r="L46" s="241">
        <v>1784.0631579999999</v>
      </c>
      <c r="M46" s="241"/>
      <c r="N46" s="241">
        <v>1299.1678449999999</v>
      </c>
      <c r="O46" s="241"/>
      <c r="P46" s="241">
        <v>465.37147099999999</v>
      </c>
      <c r="Q46" s="241"/>
      <c r="R46" s="241">
        <v>56.860244999999999</v>
      </c>
      <c r="S46" s="241"/>
      <c r="T46" s="241">
        <v>50.026276000000003</v>
      </c>
      <c r="U46" s="241"/>
      <c r="V46" s="241">
        <v>4593.1528420000004</v>
      </c>
      <c r="W46" s="241"/>
    </row>
    <row r="47" spans="1:23" ht="12" customHeight="1" x14ac:dyDescent="0.2">
      <c r="A47" s="208"/>
      <c r="B47" s="208" t="s">
        <v>72</v>
      </c>
      <c r="C47" s="236"/>
      <c r="D47" s="241">
        <v>747.30553099999997</v>
      </c>
      <c r="E47" s="241"/>
      <c r="F47" s="241">
        <v>229.94981000000001</v>
      </c>
      <c r="G47" s="241"/>
      <c r="H47" s="241">
        <v>235.93505999999999</v>
      </c>
      <c r="I47" s="241"/>
      <c r="J47" s="241">
        <v>1446.8437839999999</v>
      </c>
      <c r="K47" s="241"/>
      <c r="L47" s="241">
        <v>1682.7788439999999</v>
      </c>
      <c r="M47" s="241"/>
      <c r="N47" s="241">
        <v>1191.970814</v>
      </c>
      <c r="O47" s="241"/>
      <c r="P47" s="241">
        <v>462.79465399999998</v>
      </c>
      <c r="Q47" s="241"/>
      <c r="R47" s="241">
        <v>74.376514999999998</v>
      </c>
      <c r="S47" s="241"/>
      <c r="T47" s="241">
        <v>26.593254000000002</v>
      </c>
      <c r="U47" s="241"/>
      <c r="V47" s="241">
        <v>4415.7694220000003</v>
      </c>
      <c r="W47" s="241"/>
    </row>
    <row r="48" spans="1:23" ht="12" customHeight="1" x14ac:dyDescent="0.2">
      <c r="A48" s="208"/>
      <c r="B48" s="208"/>
      <c r="C48" s="236" t="s">
        <v>418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</row>
    <row r="49" spans="1:23" ht="12" customHeight="1" x14ac:dyDescent="0.2">
      <c r="A49" s="208" t="s">
        <v>64</v>
      </c>
      <c r="B49" s="208" t="s">
        <v>73</v>
      </c>
      <c r="C49" s="236" t="s">
        <v>418</v>
      </c>
      <c r="D49" s="241">
        <v>639.12694799999997</v>
      </c>
      <c r="E49" s="241"/>
      <c r="F49" s="241">
        <v>159.88921099999999</v>
      </c>
      <c r="G49" s="241"/>
      <c r="H49" s="241">
        <v>285.06418300000001</v>
      </c>
      <c r="I49" s="241"/>
      <c r="J49" s="241">
        <v>1521.2268690000001</v>
      </c>
      <c r="K49" s="241"/>
      <c r="L49" s="241">
        <v>1806.291052</v>
      </c>
      <c r="M49" s="241"/>
      <c r="N49" s="241">
        <v>1059.3343420000001</v>
      </c>
      <c r="O49" s="241"/>
      <c r="P49" s="241">
        <v>380.54996799999998</v>
      </c>
      <c r="Q49" s="241"/>
      <c r="R49" s="241">
        <v>70.574100000000001</v>
      </c>
      <c r="S49" s="241"/>
      <c r="T49" s="241">
        <v>45.059877</v>
      </c>
      <c r="U49" s="241"/>
      <c r="V49" s="241">
        <v>4160.8254980000002</v>
      </c>
      <c r="W49" s="241"/>
    </row>
    <row r="50" spans="1:23" ht="12" customHeight="1" x14ac:dyDescent="0.2">
      <c r="A50" s="208"/>
      <c r="B50" s="208" t="s">
        <v>74</v>
      </c>
      <c r="C50" s="236" t="s">
        <v>418</v>
      </c>
      <c r="D50" s="241">
        <v>591.99727700000005</v>
      </c>
      <c r="E50" s="241"/>
      <c r="F50" s="241">
        <v>171.870419</v>
      </c>
      <c r="G50" s="241"/>
      <c r="H50" s="241">
        <v>300.57223900000002</v>
      </c>
      <c r="I50" s="241"/>
      <c r="J50" s="241">
        <v>1438.4412070000001</v>
      </c>
      <c r="K50" s="241"/>
      <c r="L50" s="241">
        <v>1739.0134459999999</v>
      </c>
      <c r="M50" s="241"/>
      <c r="N50" s="241">
        <v>1043.928408</v>
      </c>
      <c r="O50" s="241"/>
      <c r="P50" s="241">
        <v>383.531026</v>
      </c>
      <c r="Q50" s="241"/>
      <c r="R50" s="241">
        <v>90.032179999999997</v>
      </c>
      <c r="S50" s="241"/>
      <c r="T50" s="241">
        <v>35.398156999999998</v>
      </c>
      <c r="U50" s="241"/>
      <c r="V50" s="241">
        <v>4055.7709129999998</v>
      </c>
      <c r="W50" s="241"/>
    </row>
    <row r="51" spans="1:23" ht="12" customHeight="1" x14ac:dyDescent="0.2">
      <c r="A51" s="208"/>
      <c r="B51" s="208" t="s">
        <v>75</v>
      </c>
      <c r="C51" s="236" t="s">
        <v>418</v>
      </c>
      <c r="D51" s="241">
        <v>660.82742900000005</v>
      </c>
      <c r="E51" s="241"/>
      <c r="F51" s="241">
        <v>182.183796</v>
      </c>
      <c r="G51" s="241"/>
      <c r="H51" s="241">
        <v>133.00976199999999</v>
      </c>
      <c r="I51" s="241"/>
      <c r="J51" s="241">
        <v>1628.846233</v>
      </c>
      <c r="K51" s="241"/>
      <c r="L51" s="241">
        <v>1761.8559949999999</v>
      </c>
      <c r="M51" s="241"/>
      <c r="N51" s="241">
        <v>1108.2502730000001</v>
      </c>
      <c r="O51" s="241"/>
      <c r="P51" s="241">
        <v>495.82580899999999</v>
      </c>
      <c r="Q51" s="241"/>
      <c r="R51" s="241">
        <v>79.305791999999997</v>
      </c>
      <c r="S51" s="241"/>
      <c r="T51" s="241">
        <v>39.072853000000002</v>
      </c>
      <c r="U51" s="241"/>
      <c r="V51" s="241">
        <v>4327.3219470000004</v>
      </c>
      <c r="W51" s="241"/>
    </row>
    <row r="52" spans="1:23" ht="12" customHeight="1" x14ac:dyDescent="0.2">
      <c r="A52" s="208"/>
      <c r="B52" s="208" t="s">
        <v>76</v>
      </c>
      <c r="C52" s="236" t="s">
        <v>418</v>
      </c>
      <c r="D52" s="241">
        <v>697.11433999999997</v>
      </c>
      <c r="E52" s="241"/>
      <c r="F52" s="241">
        <v>205.173644</v>
      </c>
      <c r="G52" s="241"/>
      <c r="H52" s="241">
        <v>229.379774</v>
      </c>
      <c r="I52" s="241"/>
      <c r="J52" s="241">
        <v>1460.7514530000001</v>
      </c>
      <c r="K52" s="241"/>
      <c r="L52" s="241">
        <v>1690.1312270000001</v>
      </c>
      <c r="M52" s="241"/>
      <c r="N52" s="241">
        <v>1023.501492</v>
      </c>
      <c r="O52" s="241"/>
      <c r="P52" s="241">
        <v>439.54660699999999</v>
      </c>
      <c r="Q52" s="241"/>
      <c r="R52" s="241">
        <v>66.920561000000006</v>
      </c>
      <c r="S52" s="241"/>
      <c r="T52" s="241">
        <v>39.568415999999999</v>
      </c>
      <c r="U52" s="241"/>
      <c r="V52" s="241">
        <v>4161.956287</v>
      </c>
      <c r="W52" s="241"/>
    </row>
    <row r="53" spans="1:23" ht="12" customHeight="1" x14ac:dyDescent="0.2">
      <c r="A53" s="208"/>
      <c r="B53" s="208" t="s">
        <v>68</v>
      </c>
      <c r="C53" s="236" t="s">
        <v>418</v>
      </c>
      <c r="D53" s="241">
        <v>753.83778500000005</v>
      </c>
      <c r="E53" s="241"/>
      <c r="F53" s="241">
        <v>179.60248000000001</v>
      </c>
      <c r="G53" s="241"/>
      <c r="H53" s="241">
        <v>324.20200899999998</v>
      </c>
      <c r="I53" s="241"/>
      <c r="J53" s="241">
        <v>1752.4160199999999</v>
      </c>
      <c r="K53" s="241"/>
      <c r="L53" s="241">
        <v>2076.6180290000002</v>
      </c>
      <c r="M53" s="241"/>
      <c r="N53" s="241">
        <v>1186.8651090000001</v>
      </c>
      <c r="O53" s="241"/>
      <c r="P53" s="241">
        <v>467.46813300000002</v>
      </c>
      <c r="Q53" s="241"/>
      <c r="R53" s="241">
        <v>129.23339899999999</v>
      </c>
      <c r="S53" s="241"/>
      <c r="T53" s="241">
        <v>49.793256999999997</v>
      </c>
      <c r="U53" s="241"/>
      <c r="V53" s="241">
        <v>4843.4181920000001</v>
      </c>
      <c r="W53" s="241"/>
    </row>
    <row r="54" spans="1:23" ht="12" customHeight="1" x14ac:dyDescent="0.2">
      <c r="A54" s="208"/>
      <c r="B54" s="208" t="s">
        <v>77</v>
      </c>
      <c r="C54" s="236" t="s">
        <v>418</v>
      </c>
      <c r="D54" s="241">
        <v>742.80222900000001</v>
      </c>
      <c r="E54" s="241"/>
      <c r="F54" s="241">
        <v>241.62338099999999</v>
      </c>
      <c r="G54" s="241"/>
      <c r="H54" s="241">
        <v>259.03575599999999</v>
      </c>
      <c r="I54" s="241"/>
      <c r="J54" s="241">
        <v>1509.9609350000001</v>
      </c>
      <c r="K54" s="241"/>
      <c r="L54" s="241">
        <v>1768.9966910000001</v>
      </c>
      <c r="M54" s="241"/>
      <c r="N54" s="241">
        <v>1084.804725</v>
      </c>
      <c r="O54" s="241"/>
      <c r="P54" s="241">
        <v>502.57895400000001</v>
      </c>
      <c r="Q54" s="241"/>
      <c r="R54" s="241">
        <v>70.268985999999998</v>
      </c>
      <c r="S54" s="241"/>
      <c r="T54" s="241">
        <v>36.518940000000001</v>
      </c>
      <c r="U54" s="241"/>
      <c r="V54" s="241">
        <v>4447.5939060000001</v>
      </c>
      <c r="W54" s="241"/>
    </row>
    <row r="55" spans="1:23" ht="12" customHeight="1" x14ac:dyDescent="0.2">
      <c r="A55" s="208"/>
      <c r="B55" s="208" t="s">
        <v>78</v>
      </c>
      <c r="C55" s="236" t="s">
        <v>418</v>
      </c>
      <c r="D55" s="241">
        <v>707.12433099999998</v>
      </c>
      <c r="E55" s="241"/>
      <c r="F55" s="241">
        <v>170.285661</v>
      </c>
      <c r="G55" s="241"/>
      <c r="H55" s="241">
        <v>250.936543</v>
      </c>
      <c r="I55" s="241"/>
      <c r="J55" s="241">
        <v>1634.749462</v>
      </c>
      <c r="K55" s="241"/>
      <c r="L55" s="241">
        <v>1885.686005</v>
      </c>
      <c r="M55" s="241"/>
      <c r="N55" s="241">
        <v>1137.4437840000001</v>
      </c>
      <c r="O55" s="241"/>
      <c r="P55" s="241">
        <v>501.36990500000002</v>
      </c>
      <c r="Q55" s="241"/>
      <c r="R55" s="241">
        <v>66.883437000000001</v>
      </c>
      <c r="S55" s="241"/>
      <c r="T55" s="241">
        <v>59.019781999999999</v>
      </c>
      <c r="U55" s="241"/>
      <c r="V55" s="241">
        <v>4527.8129049999998</v>
      </c>
      <c r="W55" s="241"/>
    </row>
    <row r="56" spans="1:23" ht="12" customHeight="1" x14ac:dyDescent="0.2">
      <c r="A56" s="208"/>
      <c r="B56" s="208" t="s">
        <v>79</v>
      </c>
      <c r="C56" s="236" t="s">
        <v>418</v>
      </c>
      <c r="D56" s="241">
        <v>779.041112</v>
      </c>
      <c r="E56" s="241"/>
      <c r="F56" s="241">
        <v>230.76551799999999</v>
      </c>
      <c r="G56" s="241"/>
      <c r="H56" s="241">
        <v>249.50929500000001</v>
      </c>
      <c r="I56" s="241"/>
      <c r="J56" s="241">
        <v>1722.4276179999999</v>
      </c>
      <c r="K56" s="241"/>
      <c r="L56" s="241">
        <v>1971.936913</v>
      </c>
      <c r="M56" s="241"/>
      <c r="N56" s="241">
        <v>1315.643292</v>
      </c>
      <c r="O56" s="241"/>
      <c r="P56" s="241">
        <v>456.85619600000001</v>
      </c>
      <c r="Q56" s="241"/>
      <c r="R56" s="241">
        <v>59.801958999999997</v>
      </c>
      <c r="S56" s="241"/>
      <c r="T56" s="241">
        <v>47.194772999999998</v>
      </c>
      <c r="U56" s="241"/>
      <c r="V56" s="241">
        <v>4861.2397629999996</v>
      </c>
      <c r="W56" s="241"/>
    </row>
    <row r="57" spans="1:23" ht="12" customHeight="1" x14ac:dyDescent="0.2">
      <c r="A57" s="208"/>
      <c r="B57" s="208" t="s">
        <v>80</v>
      </c>
      <c r="C57" s="236" t="s">
        <v>419</v>
      </c>
      <c r="D57" s="241">
        <v>845.23510199999998</v>
      </c>
      <c r="E57" s="241"/>
      <c r="F57" s="241">
        <v>220.75561400000001</v>
      </c>
      <c r="G57" s="241"/>
      <c r="H57" s="241">
        <v>220.961129</v>
      </c>
      <c r="I57" s="241"/>
      <c r="J57" s="241">
        <v>1778.550657</v>
      </c>
      <c r="K57" s="241"/>
      <c r="L57" s="241">
        <v>1999.511786</v>
      </c>
      <c r="M57" s="241"/>
      <c r="N57" s="241">
        <v>1361.282471</v>
      </c>
      <c r="O57" s="241"/>
      <c r="P57" s="241">
        <v>400.172371</v>
      </c>
      <c r="Q57" s="241"/>
      <c r="R57" s="241">
        <v>77.275480999999999</v>
      </c>
      <c r="S57" s="241"/>
      <c r="T57" s="241">
        <v>51.213391000000001</v>
      </c>
      <c r="U57" s="241"/>
      <c r="V57" s="241">
        <v>4955.4462160000003</v>
      </c>
      <c r="W57" s="241"/>
    </row>
    <row r="58" spans="1:23" ht="12" customHeight="1" x14ac:dyDescent="0.2">
      <c r="A58" s="208"/>
      <c r="B58" s="208" t="s">
        <v>81</v>
      </c>
      <c r="C58" s="236" t="s">
        <v>419</v>
      </c>
      <c r="D58" s="241">
        <v>885.82860000000005</v>
      </c>
      <c r="E58" s="241"/>
      <c r="F58" s="241">
        <v>493.20810599999999</v>
      </c>
      <c r="G58" s="241"/>
      <c r="H58" s="241">
        <v>271.91617300000001</v>
      </c>
      <c r="I58" s="241"/>
      <c r="J58" s="241">
        <v>1783.5745159999999</v>
      </c>
      <c r="K58" s="241"/>
      <c r="L58" s="241">
        <v>2055.4906890000002</v>
      </c>
      <c r="M58" s="241"/>
      <c r="N58" s="241">
        <v>1378.4198469999999</v>
      </c>
      <c r="O58" s="241"/>
      <c r="P58" s="241">
        <v>477.891054</v>
      </c>
      <c r="Q58" s="241"/>
      <c r="R58" s="241">
        <v>44.258346000000003</v>
      </c>
      <c r="S58" s="241"/>
      <c r="T58" s="241">
        <v>61.321004000000002</v>
      </c>
      <c r="U58" s="241"/>
      <c r="V58" s="241">
        <v>5396.4176459999999</v>
      </c>
      <c r="W58" s="241"/>
    </row>
    <row r="59" spans="1:23" ht="12" customHeight="1" x14ac:dyDescent="0.2">
      <c r="A59" s="208"/>
      <c r="B59" s="208" t="s">
        <v>71</v>
      </c>
      <c r="C59" s="236" t="s">
        <v>419</v>
      </c>
      <c r="D59" s="241">
        <v>966.82404199999996</v>
      </c>
      <c r="E59" s="241"/>
      <c r="F59" s="241">
        <v>466.77345800000001</v>
      </c>
      <c r="G59" s="241"/>
      <c r="H59" s="241">
        <v>287.840825</v>
      </c>
      <c r="I59" s="241" t="s">
        <v>416</v>
      </c>
      <c r="J59" s="241">
        <v>1953.3992229999999</v>
      </c>
      <c r="K59" s="241"/>
      <c r="L59" s="241">
        <v>2241.2400480000001</v>
      </c>
      <c r="M59" s="241"/>
      <c r="N59" s="241">
        <v>1504.4108670000001</v>
      </c>
      <c r="O59" s="241"/>
      <c r="P59" s="241">
        <v>513.11385600000006</v>
      </c>
      <c r="Q59" s="241"/>
      <c r="R59" s="241">
        <v>72.985823999999994</v>
      </c>
      <c r="S59" s="241" t="s">
        <v>416</v>
      </c>
      <c r="T59" s="241">
        <v>56.521158999999997</v>
      </c>
      <c r="U59" s="241"/>
      <c r="V59" s="241">
        <v>5821.8692540000002</v>
      </c>
      <c r="W59" s="241"/>
    </row>
    <row r="60" spans="1:23" ht="13.5" customHeight="1" x14ac:dyDescent="0.2">
      <c r="A60" s="60" t="s">
        <v>417</v>
      </c>
      <c r="B60" s="182"/>
      <c r="C60" s="85"/>
      <c r="D60" s="305">
        <v>0.318</v>
      </c>
      <c r="E60" s="305"/>
      <c r="F60" s="305">
        <v>1.284</v>
      </c>
      <c r="G60" s="305"/>
      <c r="H60" s="305">
        <v>7.1999999999999995E-2</v>
      </c>
      <c r="I60" s="305"/>
      <c r="J60" s="305">
        <v>0.28899999999999998</v>
      </c>
      <c r="K60" s="305"/>
      <c r="L60" s="305">
        <v>0.25600000000000001</v>
      </c>
      <c r="M60" s="305"/>
      <c r="N60" s="305">
        <v>0.158</v>
      </c>
      <c r="O60" s="305"/>
      <c r="P60" s="305">
        <v>0.10299999999999999</v>
      </c>
      <c r="Q60" s="305"/>
      <c r="R60" s="305">
        <v>0.28399999999999997</v>
      </c>
      <c r="S60" s="305"/>
      <c r="T60" s="305">
        <v>0.13</v>
      </c>
      <c r="U60" s="305"/>
      <c r="V60" s="305">
        <v>0.26800000000000002</v>
      </c>
      <c r="W60" s="247"/>
    </row>
    <row r="61" spans="1:23" ht="1.5" customHeight="1" x14ac:dyDescent="0.2">
      <c r="A61" s="178"/>
      <c r="B61" s="75"/>
      <c r="C61" s="75"/>
      <c r="D61" s="76"/>
      <c r="E61" s="38"/>
      <c r="F61" s="40"/>
      <c r="G61" s="40"/>
      <c r="H61" s="38"/>
      <c r="I61" s="38"/>
      <c r="J61" s="40"/>
      <c r="K61" s="40"/>
      <c r="L61" s="38"/>
      <c r="M61" s="38"/>
      <c r="N61" s="38"/>
      <c r="O61" s="38"/>
      <c r="P61" s="40"/>
      <c r="Q61" s="40"/>
      <c r="R61" s="38"/>
      <c r="S61" s="38"/>
      <c r="T61" s="40"/>
      <c r="U61" s="40"/>
      <c r="V61" s="38"/>
      <c r="W61" s="38"/>
    </row>
    <row r="62" spans="1:23" ht="2.25" customHeight="1" x14ac:dyDescent="0.2">
      <c r="B62" s="46"/>
      <c r="C62" s="46"/>
      <c r="D62" s="53"/>
    </row>
    <row r="63" spans="1:23" ht="10.5" customHeight="1" x14ac:dyDescent="0.2">
      <c r="A63" s="54" t="s">
        <v>420</v>
      </c>
      <c r="B63"/>
      <c r="C63" s="46"/>
    </row>
    <row r="64" spans="1:23" ht="10.5" customHeight="1" x14ac:dyDescent="0.2">
      <c r="A64" s="54" t="s">
        <v>421</v>
      </c>
      <c r="B64"/>
      <c r="C64" s="46"/>
    </row>
    <row r="65" spans="1:14" ht="10.5" customHeight="1" x14ac:dyDescent="0.2">
      <c r="A65" s="54" t="s">
        <v>422</v>
      </c>
      <c r="B65"/>
    </row>
    <row r="66" spans="1:14" ht="10.5" customHeight="1" x14ac:dyDescent="0.2">
      <c r="A66" s="54" t="s">
        <v>423</v>
      </c>
      <c r="B66"/>
    </row>
    <row r="67" spans="1:14" ht="10.5" customHeight="1" x14ac:dyDescent="0.2">
      <c r="A67" s="54" t="s">
        <v>424</v>
      </c>
      <c r="B67"/>
    </row>
    <row r="68" spans="1:14" ht="11.25" customHeight="1" x14ac:dyDescent="0.2">
      <c r="A68" s="54" t="s">
        <v>425</v>
      </c>
      <c r="B68"/>
      <c r="C68" s="41"/>
    </row>
    <row r="69" spans="1:14" ht="10.5" customHeight="1" x14ac:dyDescent="0.2">
      <c r="A69" s="54" t="s">
        <v>426</v>
      </c>
      <c r="B69"/>
      <c r="C69" s="41"/>
    </row>
    <row r="70" spans="1:14" ht="10.5" customHeight="1" x14ac:dyDescent="0.2">
      <c r="A70" s="54" t="s">
        <v>427</v>
      </c>
      <c r="B70"/>
      <c r="K70"/>
      <c r="L70"/>
    </row>
    <row r="71" spans="1:14" ht="10.5" customHeight="1" x14ac:dyDescent="0.2">
      <c r="A71" s="54" t="s">
        <v>428</v>
      </c>
      <c r="B71"/>
      <c r="I71"/>
      <c r="K71"/>
      <c r="L71"/>
      <c r="M71"/>
    </row>
    <row r="72" spans="1:14" ht="10.5" customHeight="1" x14ac:dyDescent="0.2">
      <c r="A72" s="59" t="s">
        <v>429</v>
      </c>
      <c r="B72"/>
      <c r="I72"/>
      <c r="K72"/>
      <c r="L72"/>
      <c r="M72"/>
    </row>
    <row r="73" spans="1:14" ht="10.5" customHeight="1" x14ac:dyDescent="0.2">
      <c r="A73" s="54" t="s">
        <v>430</v>
      </c>
    </row>
    <row r="74" spans="1:14" ht="3" customHeight="1" x14ac:dyDescent="0.2">
      <c r="A74" s="54"/>
    </row>
    <row r="75" spans="1:14" ht="10.5" customHeight="1" x14ac:dyDescent="0.2">
      <c r="A75" s="94" t="s">
        <v>203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179"/>
    </row>
    <row r="76" spans="1:14" ht="10.5" customHeight="1" x14ac:dyDescent="0.2">
      <c r="A76" s="203" t="s">
        <v>431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179"/>
    </row>
    <row r="77" spans="1:14" ht="10.5" customHeight="1" x14ac:dyDescent="0.2">
      <c r="A77" s="139" t="s">
        <v>432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179"/>
    </row>
    <row r="78" spans="1:14" ht="3" customHeight="1" x14ac:dyDescent="0.2"/>
    <row r="79" spans="1:14" ht="10.5" customHeight="1" x14ac:dyDescent="0.2">
      <c r="A79" s="17" t="s">
        <v>89</v>
      </c>
    </row>
  </sheetData>
  <mergeCells count="38">
    <mergeCell ref="H11:I11"/>
    <mergeCell ref="H9:I10"/>
    <mergeCell ref="F9:G10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A9:C10"/>
    <mergeCell ref="D9:E10"/>
    <mergeCell ref="R11:S11"/>
    <mergeCell ref="T9:U10"/>
    <mergeCell ref="J9:K10"/>
    <mergeCell ref="N9:O10"/>
    <mergeCell ref="P9:Q10"/>
    <mergeCell ref="P11:Q11"/>
    <mergeCell ref="J11:K11"/>
    <mergeCell ref="L9:M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V5:W8"/>
    <mergeCell ref="R6:S8"/>
    <mergeCell ref="T6:U8"/>
    <mergeCell ref="P5:U5"/>
    <mergeCell ref="H5:M5"/>
    <mergeCell ref="F6:G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  <headerFooter>
    <oddHeader xml:space="preserve">&amp;R&amp;"Arial Maori"&amp;9Overseas Merchandise Trade: November 2017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4" ma:contentTypeDescription="Create a new Excel Spreadsheet" ma:contentTypeScope="" ma:versionID="c7817d6cf62a83d7660d1aa0248c5fbc">
  <xsd:schema xmlns:xsd="http://www.w3.org/2001/XMLSchema" xmlns:xs="http://www.w3.org/2001/XMLSchema" xmlns:p="http://schemas.microsoft.com/office/2006/metadata/properties" xmlns:ns3="01be4277-2979-4a68-876d-b92b25fceece" xmlns:ns4="931debb3-2ef8-4f70-9e1c-e7f35321f1b8" targetNamespace="http://schemas.microsoft.com/office/2006/metadata/properties" ma:root="true" ma:fieldsID="a3bb23aed1969c58902aff8d594f166d" ns3:_="" ns4:_="">
    <xsd:import namespace="01be4277-2979-4a68-876d-b92b25fceece"/>
    <xsd:import namespace="931debb3-2ef8-4f70-9e1c-e7f35321f1b8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ENXFE5XUT2PX-1406382270-1545</_dlc_DocId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3c379fb5-19e2-4e58-a131-6031fe4f4e0b</TermId>
        </TermInfo>
      </Terms>
    </e8bac518797247d9a4e915b8746d6853>
    <TaxCatchAll xmlns="931debb3-2ef8-4f70-9e1c-e7f35321f1b8">
      <Value>4</Value>
    </TaxCatchAll>
    <_dlc_DocIdUrl xmlns="931debb3-2ef8-4f70-9e1c-e7f35321f1b8">
      <Url>https://stats.cohesion.net.nz/Sites/CR/CRPRS/PUB/_layouts/15/DocIdRedir.aspx?ID=ENXFE5XUT2PX-1406382270-1545</Url>
      <Description>ENXFE5XUT2PX-1406382270-1545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</documentManagement>
</p:properties>
</file>

<file path=customXml/itemProps1.xml><?xml version="1.0" encoding="utf-8"?>
<ds:datastoreItem xmlns:ds="http://schemas.openxmlformats.org/officeDocument/2006/customXml" ds:itemID="{37CA1756-9E68-4638-995B-A786906CF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F04C8B-430F-4E23-9BB7-AEA746FBC1D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B614940-834C-4B31-BADA-D1DB5BA1AA07}"/>
</file>

<file path=customXml/itemProps4.xml><?xml version="1.0" encoding="utf-8"?>
<ds:datastoreItem xmlns:ds="http://schemas.openxmlformats.org/officeDocument/2006/customXml" ds:itemID="{F128EC27-835D-47E2-98FA-E596B1EEA3D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8B0E6F0-DAF8-4409-A384-1D48406C6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146</vt:i4>
      </vt:variant>
    </vt:vector>
  </HeadingPairs>
  <TitlesOfParts>
    <vt:vector size="164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5'!Table_7</vt:lpstr>
      <vt:lpstr>'Table 7'!Table_7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Table2_Month</vt:lpstr>
      <vt:lpstr>Table2_Month_Hdr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Manager/>
  <Company>Statistics New Zealand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Davis</dc:creator>
  <cp:keywords/>
  <dc:description/>
  <cp:lastModifiedBy>Megan Kelly</cp:lastModifiedBy>
  <cp:revision/>
  <dcterms:created xsi:type="dcterms:W3CDTF">1998-07-16T02:58:19Z</dcterms:created>
  <dcterms:modified xsi:type="dcterms:W3CDTF">2017-12-15T01:17:46Z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8bac518797247d9a4e915b8746d6853">
    <vt:lpwstr>Sensitive|3c379fb5-19e2-4e58-a131-6031fe4f4e0b</vt:lpwstr>
  </property>
  <property fmtid="{D5CDD505-2E9C-101B-9397-08002B2CF9AE}" pid="3" name="TaxCatchAll">
    <vt:lpwstr>4;#Sensitive|3c379fb5-19e2-4e58-a131-6031fe4f4e0b</vt:lpwstr>
  </property>
  <property fmtid="{D5CDD505-2E9C-101B-9397-08002B2CF9AE}" pid="4" name="_dlc_DocId">
    <vt:lpwstr>ENXFE5XUT2PX-1406382270-1545</vt:lpwstr>
  </property>
  <property fmtid="{D5CDD505-2E9C-101B-9397-08002B2CF9AE}" pid="5" name="_dlc_DocIdItemGuid">
    <vt:lpwstr>ce4b02f3-73b3-42e4-9527-50720b3ae8e4</vt:lpwstr>
  </property>
  <property fmtid="{D5CDD505-2E9C-101B-9397-08002B2CF9AE}" pid="6" name="_dlc_DocIdUrl">
    <vt:lpwstr>https://stats.cohesion.net.nz/Sites/CR/CRPRS/PUB/_layouts/15/DocIdRedir.aspx?ID=ENXFE5XUT2PX-1406382270-1545, ENXFE5XUT2PX-1406382270-1545</vt:lpwstr>
  </property>
  <property fmtid="{D5CDD505-2E9C-101B-9397-08002B2CF9AE}" pid="7" name="TaxKeywordTaxHTField">
    <vt:lpwstr/>
  </property>
  <property fmtid="{D5CDD505-2E9C-101B-9397-08002B2CF9AE}" pid="8" name="C3FinancialYearNote">
    <vt:lpwstr/>
  </property>
  <property fmtid="{D5CDD505-2E9C-101B-9397-08002B2CF9AE}" pid="9" name="C3Topic">
    <vt:lpwstr/>
  </property>
  <property fmtid="{D5CDD505-2E9C-101B-9397-08002B2CF9AE}" pid="10" name="StatsNZFinancialYear">
    <vt:lpwstr/>
  </property>
  <property fmtid="{D5CDD505-2E9C-101B-9397-08002B2CF9AE}" pid="11" name="C3FinancialYear">
    <vt:lpwstr/>
  </property>
  <property fmtid="{D5CDD505-2E9C-101B-9397-08002B2CF9AE}" pid="12" name="TaxKeyword">
    <vt:lpwstr/>
  </property>
  <property fmtid="{D5CDD505-2E9C-101B-9397-08002B2CF9AE}" pid="13" name="m91ba62b87924bbda3cfe3a0b94a500e">
    <vt:lpwstr/>
  </property>
  <property fmtid="{D5CDD505-2E9C-101B-9397-08002B2CF9AE}" pid="14" name="f9fa092123474519b7094e3fcbe891ca">
    <vt:lpwstr/>
  </property>
  <property fmtid="{D5CDD505-2E9C-101B-9397-08002B2CF9AE}" pid="15" name="h46a36d1fcc44c9f84f65dc0772a3757">
    <vt:lpwstr/>
  </property>
  <property fmtid="{D5CDD505-2E9C-101B-9397-08002B2CF9AE}" pid="16" name="StatsNZOutputName">
    <vt:lpwstr/>
  </property>
  <property fmtid="{D5CDD505-2E9C-101B-9397-08002B2CF9AE}" pid="17" name="C3TopicNote">
    <vt:lpwstr/>
  </property>
  <property fmtid="{D5CDD505-2E9C-101B-9397-08002B2CF9AE}" pid="18" name="StatsNZPublishingStatus">
    <vt:lpwstr/>
  </property>
  <property fmtid="{D5CDD505-2E9C-101B-9397-08002B2CF9AE}" pid="19" name="StatsNZSecurityClassification">
    <vt:lpwstr>4;#Sensitive|3c379fb5-19e2-4e58-a131-6031fe4f4e0b</vt:lpwstr>
  </property>
  <property fmtid="{D5CDD505-2E9C-101B-9397-08002B2CF9AE}" pid="20" name="kcb5833c80584ebb8e03c9f31419702a">
    <vt:lpwstr/>
  </property>
  <property fmtid="{D5CDD505-2E9C-101B-9397-08002B2CF9AE}" pid="21" name="StatsNZPublishingJobNumber">
    <vt:lpwstr/>
  </property>
  <property fmtid="{D5CDD505-2E9C-101B-9397-08002B2CF9AE}" pid="22" name="StatsNZCalendarYear">
    <vt:lpwstr/>
  </property>
  <property fmtid="{D5CDD505-2E9C-101B-9397-08002B2CF9AE}" pid="23" name="ContentTypeId">
    <vt:lpwstr>0x0101005496552013C0BA46BE88192D5C6EB20B009CDED344C2374474AE96CC935068FE7100A52BC38D06475646BBDF5A6198C258FA</vt:lpwstr>
  </property>
</Properties>
</file>